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12915" activeTab="0"/>
  </bookViews>
  <sheets>
    <sheet name="Daily Silver  Stocks Report" sheetId="1" r:id="rId1"/>
  </sheets>
  <definedNames>
    <definedName name="_xlnm.Print_Area" localSheetId="0">'Daily Silver  Stocks Report'!$A$1:$I$51</definedName>
  </definedNames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<sst xmlns="http://schemas.openxmlformats.org/spreadsheetml/2006/main" count="42" uniqueCount="28">
  <si>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</si>
  <si>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</si>
  <si>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</si>
  <si>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</si>
  <si>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</si>
  <si>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</si>
  <si>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</si>
  <si>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</si>
  <si>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</si>
  <si>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</si>
  <si>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</si>
  <si>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</si>
  <si>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</si>
  <si>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</si>
  <si>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</si>
  <si>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</si>
  <si>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</si>
  <si>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</si>
  <si>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</si>
  <si>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</si>
  <si>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</si>
  <si>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>DELAWARE DEPOSITORY SERVICE CO.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</si>
  <si>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</si>
  <si>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</si>
  <si>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</si>
  <si>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</si>
  <si>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Date:</t>
  </si>
  <si>
    <t>Activity date: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</si>
</sst>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164" fontId="7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164" fontId="10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left" vertical="top" wrapText="1"/>
    </xf>
    <xf numFmtId="169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2</xdr:col>
      <xdr:colOff>1247775</xdr:colOff>
      <xdr:row>5</xdr:row>
      <xdr:rowOff>85725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362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51"/>
  <sheetViews>
    <sheetView tabSelected="1" zoomScale="70" zoomScaleNormal="70" zoomScalePageLayoutView="0" workbookViewId="0" topLeftCell="A1">
      <selection activeCell="G23" sqref="G23"/>
    </sheetView>
  </sheetViews>
  <sheetFormatPr defaultColWidth="9.140625" defaultRowHeight="12.75"/>
  <cols>
    <col min="1" max="1" width="42.421875" style="2" customWidth="1"/>
    <col min="2" max="2" width="22.00390625" style="2" customWidth="1"/>
    <col min="3" max="3" width="22.57421875" style="2" bestFit="1" customWidth="1"/>
    <col min="4" max="4" width="3.28125" style="2" customWidth="1"/>
    <col min="5" max="5" width="20.7109375" style="2" customWidth="1"/>
    <col min="6" max="6" width="3.28125" style="2" customWidth="1"/>
    <col min="7" max="7" width="20.7109375" style="2" customWidth="1"/>
    <col min="8" max="8" width="3.28125" style="2" customWidth="1"/>
    <col min="9" max="9" width="34.8515625" style="2" customWidth="1"/>
    <col min="10" max="10" width="9.140625" style="39" customWidth="1"/>
    <col min="11" max="11" width="17.28125" style="40" bestFit="1" customWidth="1"/>
    <col min="12" max="16384" width="9.140625" style="39" customWidth="1"/>
  </cols>
  <sheetData>
    <row r="5" spans="1:9" ht="18.75">
      <c r="A5" s="46"/>
      <c r="B5" s="47"/>
      <c r="C5" s="47"/>
      <c r="D5" s="47"/>
      <c r="E5" s="47"/>
      <c r="F5" s="47"/>
      <c r="G5" s="47"/>
      <c r="H5" s="47"/>
      <c r="I5" s="47"/>
    </row>
    <row r="6" ht="18.75">
      <c r="A6" s="1"/>
    </row>
    <row r="7" ht="18.75">
      <c r="A7" s="1"/>
    </row>
    <row r="9" spans="1:9" ht="20.25">
      <c r="A9" s="48" t="s">
        <v>13</v>
      </c>
      <c r="B9" s="49"/>
      <c r="C9" s="49"/>
      <c r="D9" s="49"/>
      <c r="E9" s="49"/>
      <c r="F9" s="49"/>
      <c r="G9" s="49"/>
      <c r="H9" s="49"/>
      <c r="I9" s="49"/>
    </row>
    <row r="10" spans="1:9" ht="20.25" customHeight="1">
      <c r="A10" s="10"/>
      <c r="G10" s="36" t="s">
        <v>26</v>
      </c>
      <c r="H10" s="54">
        <v>41969</v>
      </c>
      <c r="I10" s="54"/>
    </row>
    <row r="11" spans="1:9" ht="20.25" customHeight="1">
      <c r="A11" s="10" t="s">
        <v>20</v>
      </c>
      <c r="G11" s="36" t="s">
        <v>27</v>
      </c>
      <c r="H11" s="54">
        <v>41968</v>
      </c>
      <c r="I11" s="54"/>
    </row>
    <row r="12" ht="19.5" thickBot="1">
      <c r="A12" s="37" t="s">
        <v>19</v>
      </c>
    </row>
    <row r="13" spans="1:10" ht="19.5" thickBot="1">
      <c r="A13" s="38" t="s">
        <v>0</v>
      </c>
      <c r="B13" s="8" t="s">
        <v>1</v>
      </c>
      <c r="C13" s="8" t="s">
        <v>16</v>
      </c>
      <c r="D13" s="8"/>
      <c r="E13" s="8" t="s">
        <v>2</v>
      </c>
      <c r="F13" s="8"/>
      <c r="G13" s="8" t="s">
        <v>3</v>
      </c>
      <c r="H13" s="8"/>
      <c r="I13" s="9" t="s">
        <v>11</v>
      </c>
      <c r="J13" s="41"/>
    </row>
    <row r="14" spans="1:10" ht="18.75">
      <c r="A14" s="5"/>
      <c r="C14" s="6"/>
      <c r="D14" s="7"/>
      <c r="E14" s="6"/>
      <c r="F14" s="7"/>
      <c r="G14" s="6"/>
      <c r="H14" s="7"/>
      <c r="I14" s="23"/>
      <c r="J14" s="41"/>
    </row>
    <row r="15" spans="1:10" ht="20.25">
      <c r="A15" s="4" t="s">
        <v>4</v>
      </c>
      <c r="C15" s="6"/>
      <c r="D15" s="7"/>
      <c r="E15" s="6"/>
      <c r="F15" s="7"/>
      <c r="G15" s="6"/>
      <c r="H15" s="7"/>
      <c r="I15" s="6"/>
      <c r="J15" s="41"/>
    </row>
    <row r="16" spans="1:10" ht="19.5" customHeight="1">
      <c r="A16" s="24" t="s">
        <v>5</v>
      </c>
      <c r="B16" s="25"/>
      <c r="C16" s="26">
        <v>2976.5</v>
      </c>
      <c r="D16" s="27"/>
      <c r="E16" s="26">
        <v>0</v>
      </c>
      <c r="F16" s="27"/>
      <c r="G16" s="26">
        <v>0</v>
      </c>
      <c r="H16" s="27"/>
      <c r="I16" s="26">
        <f>SUM(C16)+E16-G16</f>
        <v>2976.5</v>
      </c>
      <c r="J16" s="41"/>
    </row>
    <row r="17" spans="1:10" ht="19.5" customHeight="1">
      <c r="A17" s="24" t="s">
        <v>6</v>
      </c>
      <c r="B17" s="25"/>
      <c r="C17" s="26">
        <v>31362677.046</v>
      </c>
      <c r="D17" s="27"/>
      <c r="E17" s="26">
        <v>0</v>
      </c>
      <c r="F17" s="27"/>
      <c r="G17" s="26">
        <v>0</v>
      </c>
      <c r="H17" s="27"/>
      <c r="I17" s="26">
        <f>SUM(C17)+E17-G17</f>
        <v>31362677.046</v>
      </c>
      <c r="J17" s="41"/>
    </row>
    <row r="18" spans="1:11" ht="19.5" customHeight="1">
      <c r="A18" s="28" t="s">
        <v>7</v>
      </c>
      <c r="B18" s="29"/>
      <c r="C18" s="30">
        <f>SUM(C16:C17)</f>
        <v>31365653.546</v>
      </c>
      <c r="D18" s="31"/>
      <c r="E18" s="30">
        <f>SUM(E16:E17)</f>
        <v>0</v>
      </c>
      <c r="F18" s="31"/>
      <c r="G18" s="30">
        <f>SUM(G16:G17)</f>
        <v>0</v>
      </c>
      <c r="H18" s="31"/>
      <c r="I18" s="30">
        <f>SUM(C18)+E18-G18</f>
        <v>31365653.546</v>
      </c>
      <c r="J18" s="41"/>
      <c r="K18" s="42"/>
    </row>
    <row r="19" spans="1:10" ht="18.75">
      <c r="A19" s="5"/>
      <c r="C19" s="34"/>
      <c r="D19" s="35"/>
      <c r="E19" s="34"/>
      <c r="F19" s="35"/>
      <c r="G19" s="34"/>
      <c r="H19" s="35"/>
      <c r="I19" s="34"/>
      <c r="J19" s="41"/>
    </row>
    <row r="20" spans="1:10" ht="20.25">
      <c r="A20" s="4" t="s">
        <v>14</v>
      </c>
      <c r="C20" s="6"/>
      <c r="D20" s="7"/>
      <c r="E20" s="6"/>
      <c r="F20" s="7"/>
      <c r="G20" s="6"/>
      <c r="H20" s="7"/>
      <c r="I20" s="6"/>
      <c r="J20" s="41"/>
    </row>
    <row r="21" spans="1:10" ht="19.5" customHeight="1">
      <c r="A21" s="24" t="s">
        <v>5</v>
      </c>
      <c r="B21" s="25"/>
      <c r="C21" s="26">
        <v>23835.2</v>
      </c>
      <c r="D21" s="27"/>
      <c r="E21" s="26">
        <v>0</v>
      </c>
      <c r="F21" s="27"/>
      <c r="G21" s="26">
        <v>0</v>
      </c>
      <c r="H21" s="27"/>
      <c r="I21" s="26">
        <f>SUM(C21)+E21-G21</f>
        <v>23835.2</v>
      </c>
      <c r="J21" s="41"/>
    </row>
    <row r="22" spans="1:10" ht="19.5" customHeight="1">
      <c r="A22" s="24" t="s">
        <v>6</v>
      </c>
      <c r="B22" s="25"/>
      <c r="C22" s="26">
        <v>27440598.511</v>
      </c>
      <c r="D22" s="27"/>
      <c r="E22" s="26">
        <v>0</v>
      </c>
      <c r="F22" s="27"/>
      <c r="G22" s="26">
        <v>29946</v>
      </c>
      <c r="H22" s="27"/>
      <c r="I22" s="26">
        <f>SUM(C22)+E22-G22</f>
        <v>27410652.511</v>
      </c>
      <c r="J22" s="41"/>
    </row>
    <row r="23" spans="1:10" ht="19.5" customHeight="1">
      <c r="A23" s="28" t="s">
        <v>7</v>
      </c>
      <c r="B23" s="29"/>
      <c r="C23" s="30">
        <f>SUM(C21:C22)</f>
        <v>27464433.711</v>
      </c>
      <c r="D23" s="31"/>
      <c r="E23" s="30">
        <f>SUM(E21:E22)</f>
        <v>0</v>
      </c>
      <c r="F23" s="31"/>
      <c r="G23" s="30">
        <f>SUM(G21:G22)</f>
        <v>29946</v>
      </c>
      <c r="H23" s="31"/>
      <c r="I23" s="30">
        <f>SUM(I21:I22)</f>
        <v>27434487.711</v>
      </c>
      <c r="J23" s="41"/>
    </row>
    <row r="24" spans="1:10" ht="18.75">
      <c r="A24" s="5"/>
      <c r="C24" s="6"/>
      <c r="D24" s="7"/>
      <c r="E24" s="6"/>
      <c r="F24" s="7"/>
      <c r="G24" s="6"/>
      <c r="H24" s="7"/>
      <c r="I24" s="6"/>
      <c r="J24" s="41"/>
    </row>
    <row r="25" spans="1:10" ht="20.25">
      <c r="A25" s="4" t="s">
        <v>8</v>
      </c>
      <c r="C25" s="6"/>
      <c r="D25" s="7"/>
      <c r="E25" s="6"/>
      <c r="F25" s="7"/>
      <c r="G25" s="6"/>
      <c r="H25" s="7"/>
      <c r="I25" s="6"/>
      <c r="J25" s="41"/>
    </row>
    <row r="26" spans="1:10" ht="19.5" customHeight="1">
      <c r="A26" s="24" t="s">
        <v>5</v>
      </c>
      <c r="B26" s="25"/>
      <c r="C26" s="26">
        <v>406425.44</v>
      </c>
      <c r="D26" s="27"/>
      <c r="E26" s="26">
        <v>0</v>
      </c>
      <c r="F26" s="27"/>
      <c r="G26" s="26">
        <v>0</v>
      </c>
      <c r="H26" s="27"/>
      <c r="I26" s="26">
        <f>SUM(C26)+E26-G26</f>
        <v>406425.44</v>
      </c>
      <c r="J26" s="41"/>
    </row>
    <row r="27" spans="1:10" ht="19.5" customHeight="1">
      <c r="A27" s="24" t="s">
        <v>6</v>
      </c>
      <c r="B27" s="25"/>
      <c r="C27" s="26">
        <v>35728259.676</v>
      </c>
      <c r="D27" s="27"/>
      <c r="E27" s="26">
        <v>0</v>
      </c>
      <c r="F27" s="27"/>
      <c r="G27" s="26">
        <v>0</v>
      </c>
      <c r="H27" s="27"/>
      <c r="I27" s="26">
        <f>SUM(C27)+E27-G27</f>
        <v>35728259.676</v>
      </c>
      <c r="J27" s="41"/>
    </row>
    <row r="28" spans="1:10" ht="19.5" customHeight="1">
      <c r="A28" s="28" t="s">
        <v>7</v>
      </c>
      <c r="B28" s="29"/>
      <c r="C28" s="30">
        <f>SUM(C26:C27)</f>
        <v>36134685.116</v>
      </c>
      <c r="D28" s="31"/>
      <c r="E28" s="30">
        <f>SUM(E26:E27)</f>
        <v>0</v>
      </c>
      <c r="F28" s="31"/>
      <c r="G28" s="30">
        <f>SUM(G26:G27)</f>
        <v>0</v>
      </c>
      <c r="H28" s="31"/>
      <c r="I28" s="30">
        <f>SUM(I26:I27)</f>
        <v>36134685.116</v>
      </c>
      <c r="J28" s="41"/>
    </row>
    <row r="29" spans="1:10" ht="18.75">
      <c r="A29" s="5"/>
      <c r="C29" s="6"/>
      <c r="D29" s="7"/>
      <c r="E29" s="6"/>
      <c r="F29" s="7"/>
      <c r="G29" s="6"/>
      <c r="H29" s="7"/>
      <c r="I29" s="6"/>
      <c r="J29" s="41"/>
    </row>
    <row r="30" spans="1:10" ht="20.25">
      <c r="A30" s="50" t="s">
        <v>21</v>
      </c>
      <c r="B30" s="51"/>
      <c r="C30" s="6"/>
      <c r="D30" s="7"/>
      <c r="E30" s="6"/>
      <c r="F30" s="7"/>
      <c r="G30" s="6"/>
      <c r="H30" s="7"/>
      <c r="I30" s="6"/>
      <c r="J30" s="41"/>
    </row>
    <row r="31" spans="1:10" ht="19.5" customHeight="1">
      <c r="A31" s="24" t="s">
        <v>5</v>
      </c>
      <c r="B31" s="25"/>
      <c r="C31" s="26">
        <v>76684.968</v>
      </c>
      <c r="D31" s="27"/>
      <c r="E31" s="26">
        <v>0</v>
      </c>
      <c r="F31" s="27"/>
      <c r="G31" s="26">
        <v>0</v>
      </c>
      <c r="H31" s="27"/>
      <c r="I31" s="26">
        <f>SUM(C31)+E31-G31</f>
        <v>76684.968</v>
      </c>
      <c r="J31" s="41"/>
    </row>
    <row r="32" spans="1:10" ht="19.5" customHeight="1">
      <c r="A32" s="24" t="s">
        <v>6</v>
      </c>
      <c r="B32" s="25"/>
      <c r="C32" s="26">
        <v>26448605.676</v>
      </c>
      <c r="D32" s="27"/>
      <c r="E32" s="26">
        <v>0</v>
      </c>
      <c r="F32" s="27"/>
      <c r="G32" s="26">
        <v>10151.435</v>
      </c>
      <c r="H32" s="27"/>
      <c r="I32" s="26">
        <f>SUM(C32)+E32-G32</f>
        <v>26438454.241</v>
      </c>
      <c r="J32" s="41"/>
    </row>
    <row r="33" spans="1:10" ht="19.5" customHeight="1">
      <c r="A33" s="28" t="s">
        <v>7</v>
      </c>
      <c r="B33" s="29"/>
      <c r="C33" s="30">
        <f>SUM(C31:C32)</f>
        <v>26525290.643999998</v>
      </c>
      <c r="D33" s="31"/>
      <c r="E33" s="30">
        <f>SUM(E31:E32)</f>
        <v>0</v>
      </c>
      <c r="F33" s="31"/>
      <c r="G33" s="30">
        <f>SUM(G31:G32)</f>
        <v>10151.435</v>
      </c>
      <c r="H33" s="31"/>
      <c r="I33" s="30">
        <f>SUM(I31:I32)</f>
        <v>26515139.209</v>
      </c>
      <c r="J33" s="41"/>
    </row>
    <row r="34" spans="1:10" ht="18.75">
      <c r="A34" s="5"/>
      <c r="C34" s="6"/>
      <c r="D34" s="7"/>
      <c r="E34" s="6"/>
      <c r="F34" s="7"/>
      <c r="G34" s="6"/>
      <c r="H34" s="7"/>
      <c r="I34" s="6"/>
      <c r="J34" s="41"/>
    </row>
    <row r="35" spans="1:10" ht="20.25">
      <c r="A35" s="4" t="s">
        <v>15</v>
      </c>
      <c r="C35" s="6"/>
      <c r="D35" s="7"/>
      <c r="E35" s="6"/>
      <c r="F35" s="7"/>
      <c r="G35" s="6"/>
      <c r="H35" s="7"/>
      <c r="I35" s="6"/>
      <c r="J35" s="41"/>
    </row>
    <row r="36" spans="1:10" ht="20.25">
      <c r="A36" s="52" t="s">
        <v>25</v>
      </c>
      <c r="B36" s="53"/>
      <c r="C36" s="6"/>
      <c r="D36" s="7"/>
      <c r="E36" s="6"/>
      <c r="F36" s="7"/>
      <c r="G36" s="6"/>
      <c r="H36" s="7"/>
      <c r="I36" s="6"/>
      <c r="J36" s="41"/>
    </row>
    <row r="37" spans="1:10" ht="19.5" customHeight="1">
      <c r="A37" s="24" t="s">
        <v>5</v>
      </c>
      <c r="B37" s="25"/>
      <c r="C37" s="26">
        <v>0</v>
      </c>
      <c r="D37" s="27"/>
      <c r="E37" s="26">
        <v>0</v>
      </c>
      <c r="F37" s="27"/>
      <c r="G37" s="26">
        <v>0</v>
      </c>
      <c r="H37" s="27"/>
      <c r="I37" s="26">
        <f>SUM(C37)+E37-G37</f>
        <v>0</v>
      </c>
      <c r="J37" s="41"/>
    </row>
    <row r="38" spans="1:10" ht="19.5" customHeight="1">
      <c r="A38" s="24" t="s">
        <v>6</v>
      </c>
      <c r="B38" s="25"/>
      <c r="C38" s="26">
        <v>8263014.746</v>
      </c>
      <c r="D38" s="27"/>
      <c r="E38" s="26">
        <v>0</v>
      </c>
      <c r="F38" s="27"/>
      <c r="G38" s="26">
        <v>60106.4</v>
      </c>
      <c r="H38" s="27"/>
      <c r="I38" s="26">
        <f>SUM(C38)+E38-G38</f>
        <v>8202908.346</v>
      </c>
      <c r="J38" s="41"/>
    </row>
    <row r="39" spans="1:10" ht="19.5">
      <c r="A39" s="28" t="s">
        <v>7</v>
      </c>
      <c r="B39" s="29"/>
      <c r="C39" s="30">
        <f>SUM(C37:C38)</f>
        <v>8263014.746</v>
      </c>
      <c r="D39" s="31"/>
      <c r="E39" s="30">
        <f>SUM(E37:E38)</f>
        <v>0</v>
      </c>
      <c r="F39" s="31"/>
      <c r="G39" s="30">
        <f>SUM(G37:G38)</f>
        <v>60106.4</v>
      </c>
      <c r="H39" s="31"/>
      <c r="I39" s="30">
        <f>SUM(I37:I38)</f>
        <v>8202908.346</v>
      </c>
      <c r="J39" s="41"/>
    </row>
    <row r="40" spans="1:10" ht="19.5" thickBot="1">
      <c r="A40" s="5"/>
      <c r="C40" s="6"/>
      <c r="D40" s="7"/>
      <c r="E40" s="6"/>
      <c r="F40" s="7"/>
      <c r="G40" s="6"/>
      <c r="H40" s="7"/>
      <c r="I40" s="6"/>
      <c r="J40" s="41"/>
    </row>
    <row r="41" spans="1:10" ht="21.75" customHeight="1">
      <c r="A41" s="14" t="s">
        <v>9</v>
      </c>
      <c r="B41" s="15" t="s">
        <v>1</v>
      </c>
      <c r="C41" s="16">
        <f>SUM(C16,C21,C26,C31,C37)</f>
        <v>509922.108</v>
      </c>
      <c r="D41" s="17"/>
      <c r="E41" s="16">
        <f>SUM(E16,E21,E26,E31,E37)</f>
        <v>0</v>
      </c>
      <c r="F41" s="17"/>
      <c r="G41" s="16">
        <f>SUM(G16,G21,G26,G31,G37)</f>
        <v>0</v>
      </c>
      <c r="H41" s="17"/>
      <c r="I41" s="16">
        <f>SUM(I16,I21,I26,I31,I37)</f>
        <v>509922.108</v>
      </c>
      <c r="J41" s="41"/>
    </row>
    <row r="42" spans="1:10" ht="21.75" customHeight="1">
      <c r="A42" s="11" t="s">
        <v>10</v>
      </c>
      <c r="B42" s="3"/>
      <c r="C42" s="12">
        <f>SUM(C17,C22,C27,C32,C38)</f>
        <v>129243155.655</v>
      </c>
      <c r="D42" s="13"/>
      <c r="E42" s="12">
        <f>SUM(E17,E22,E27,E32,E38)</f>
        <v>0</v>
      </c>
      <c r="F42" s="13"/>
      <c r="G42" s="12">
        <f>SUM(G17,G22,G27,G32,G38)</f>
        <v>100203.83499999999</v>
      </c>
      <c r="H42" s="13"/>
      <c r="I42" s="12">
        <f>SUM(I17,I22,I27,I32,I38)</f>
        <v>129142951.82</v>
      </c>
      <c r="J42" s="41"/>
    </row>
    <row r="43" spans="1:10" ht="21.75" customHeight="1" thickBot="1">
      <c r="A43" s="18" t="s">
        <v>12</v>
      </c>
      <c r="B43" s="19" t="s">
        <v>1</v>
      </c>
      <c r="C43" s="20">
        <f>SUM(C18,C23,C28,C33,C39)</f>
        <v>129753077.763</v>
      </c>
      <c r="D43" s="21"/>
      <c r="E43" s="22">
        <f>SUM(E18,E23,E28,E33,E39)</f>
        <v>0</v>
      </c>
      <c r="F43" s="21"/>
      <c r="G43" s="22">
        <f>SUM(G18,G23,G28,G33,G39)</f>
        <v>100203.83499999999</v>
      </c>
      <c r="H43" s="21"/>
      <c r="I43" s="22">
        <f>SUM(I18,I23,I28,I33,I39)</f>
        <v>129652873.92799999</v>
      </c>
      <c r="J43" s="41"/>
    </row>
    <row r="46" spans="1:9" ht="19.5">
      <c r="A46" s="32" t="s">
        <v>22</v>
      </c>
      <c r="B46" s="33"/>
      <c r="C46" s="33"/>
      <c r="D46" s="33"/>
      <c r="E46" s="33"/>
      <c r="F46" s="39"/>
      <c r="G46" s="39"/>
      <c r="H46" s="39"/>
      <c r="I46" s="39"/>
    </row>
    <row r="47" spans="1:9" ht="19.5">
      <c r="A47" s="32" t="s">
        <v>24</v>
      </c>
      <c r="B47" s="33"/>
      <c r="C47" s="33"/>
      <c r="D47" s="33"/>
      <c r="E47" s="33"/>
      <c r="F47" s="32"/>
      <c r="G47" s="32"/>
      <c r="H47" s="39"/>
      <c r="I47" s="39"/>
    </row>
    <row r="48" spans="1:9" ht="19.5">
      <c r="A48" s="32" t="s">
        <v>23</v>
      </c>
      <c r="B48" s="33"/>
      <c r="C48" s="33"/>
      <c r="D48" s="33"/>
      <c r="E48" s="33"/>
      <c r="F48" s="39"/>
      <c r="G48" s="39"/>
      <c r="H48" s="39"/>
      <c r="I48" s="39"/>
    </row>
    <row r="49" ht="18.75">
      <c r="A49" s="43"/>
    </row>
    <row r="50" spans="1:9" ht="19.5">
      <c r="A50" s="44" t="s">
        <v>17</v>
      </c>
      <c r="B50" s="45"/>
      <c r="C50" s="45"/>
      <c r="D50" s="45"/>
      <c r="E50" s="45"/>
      <c r="F50" s="45"/>
      <c r="G50" s="45"/>
      <c r="H50" s="45"/>
      <c r="I50" s="45"/>
    </row>
    <row r="51" spans="1:9" ht="19.5">
      <c r="A51" s="44" t="s">
        <v>18</v>
      </c>
      <c r="B51" s="45"/>
      <c r="C51" s="45"/>
      <c r="D51" s="45"/>
      <c r="E51" s="45"/>
      <c r="F51" s="45"/>
      <c r="G51" s="45"/>
      <c r="H51" s="45"/>
      <c r="I51" s="45"/>
    </row>
  </sheetData>
  <sheetProtection/>
  <mergeCells count="8">
    <mergeCell ref="A51:I51"/>
    <mergeCell ref="A5:I5"/>
    <mergeCell ref="A9:I9"/>
    <mergeCell ref="A50:I50"/>
    <mergeCell ref="A30:B30"/>
    <mergeCell ref="A36:B36"/>
    <mergeCell ref="H10:I10"/>
    <mergeCell ref="H11:I11"/>
  </mergeCells>
  <printOptions horizontalCentered="1" verticalCentered="1"/>
  <pageMargins left="0.5" right="0.5" top="0.5" bottom="0.751666667" header="0" footer="0.5"/>
  <pageSetup fitToHeight="1" fitToWidth="1" horizontalDpi="300" verticalDpi="3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Dianne Yardon</cp:lastModifiedBy>
  <cp:lastPrinted>2014-11-24T17:45:54Z</cp:lastPrinted>
  <dcterms:created xsi:type="dcterms:W3CDTF">2014-07-03T13:06:25Z</dcterms:created>
  <dcterms:modified xsi:type="dcterms:W3CDTF">2014-11-26T19:00:51Z</dcterms:modified>
  <cp:category/>
  <cp:version/>
  <cp:contentType/>
  <cp:contentStatus/>
</cp:coreProperties>
</file>