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" windowWidth="12390" windowHeight="7290" activeTab="0"/>
  </bookViews>
  <sheets>
    <sheet name="Daily Silver  Stocks Report" sheetId="1" r:id="rId1"/>
  </sheets>
  <definedNames>
    <definedName name="_xlnm.Print_Area" localSheetId="0">'Daily Silver  Stocks Report'!$A$1:$I$65</definedName>
  </definedNames>
  <calcPr fullCalcOnLoad="1"/>
</workbook>
</file>

<file path=xl/sharedStrings.xml><?xml version="1.0" encoding="utf-8"?>
<sst xmlns="http://schemas.openxmlformats.org/spreadsheetml/2006/main" count="46" uniqueCount="29">
  <si>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</si>
  <si>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</si>
  <si>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</si>
  <si>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</si>
  <si>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</si>
  <si>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</si>
  <si>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</si>
  <si>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</si>
  <si>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</si>
  <si>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</si>
  <si>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</si>
  <si>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</si>
  <si>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</si>
  <si>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</si>
  <si>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</si>
  <si>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</si>
  <si>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</si>
  <si>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</si>
  <si>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</si>
  <si>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</si>
  <si>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</si>
  <si>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</si>
  <si>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</si>
  <si>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</si>
  <si>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</si>
  <si>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</t>
  </si>
  <si>
    <t>Activity Date</t>
  </si>
  <si>
    <t xml:space="preserve">DELAWARE DEPOSITORY </t>
  </si>
  <si>
    <t>International Depository Service of Delaware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</si>
</sst>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6"/>
  <sheetViews>
    <sheetView tabSelected="1" zoomScale="70" zoomScaleNormal="70" zoomScalePageLayoutView="0" workbookViewId="0" topLeftCell="A10">
      <selection activeCell="H26" sqref="H26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</cols>
  <sheetData>
    <row r="5" spans="1:9" ht="18.75">
      <c r="A5" s="55"/>
      <c r="B5" s="56"/>
      <c r="C5" s="56"/>
      <c r="D5" s="56"/>
      <c r="E5" s="56"/>
      <c r="F5" s="56"/>
      <c r="G5" s="56"/>
      <c r="H5" s="56"/>
      <c r="I5" s="56"/>
    </row>
    <row r="6" ht="18.75">
      <c r="A6" s="2"/>
    </row>
    <row r="7" ht="18.75">
      <c r="A7" s="2"/>
    </row>
    <row r="9" spans="1:15" ht="20.25">
      <c r="A9" s="57" t="s">
        <v>13</v>
      </c>
      <c r="B9" s="58"/>
      <c r="C9" s="58"/>
      <c r="D9" s="58"/>
      <c r="E9" s="58"/>
      <c r="F9" s="58"/>
      <c r="G9" s="58"/>
      <c r="H9" s="58"/>
      <c r="I9" s="58"/>
      <c r="O9" s="47"/>
    </row>
    <row r="10" spans="1:9" ht="20.25" customHeight="1">
      <c r="A10" s="7"/>
      <c r="G10" s="6" t="s">
        <v>25</v>
      </c>
      <c r="H10" s="54">
        <v>42089</v>
      </c>
      <c r="I10" s="54"/>
    </row>
    <row r="11" spans="1:9" ht="20.25" customHeight="1">
      <c r="A11" s="7" t="s">
        <v>20</v>
      </c>
      <c r="G11" s="6" t="s">
        <v>26</v>
      </c>
      <c r="H11" s="54">
        <v>42088</v>
      </c>
      <c r="I11" s="54"/>
    </row>
    <row r="12" ht="19.5" thickBot="1">
      <c r="A12" s="27" t="s">
        <v>19</v>
      </c>
    </row>
    <row r="13" spans="1:18" ht="19.5" thickBot="1">
      <c r="A13" s="5" t="s">
        <v>0</v>
      </c>
      <c r="B13" s="4" t="s">
        <v>1</v>
      </c>
      <c r="C13" s="41" t="s">
        <v>16</v>
      </c>
      <c r="D13" s="41"/>
      <c r="E13" s="41" t="s">
        <v>2</v>
      </c>
      <c r="F13" s="41"/>
      <c r="G13" s="41" t="s">
        <v>3</v>
      </c>
      <c r="H13" s="41"/>
      <c r="I13" s="42" t="s">
        <v>11</v>
      </c>
      <c r="J13" s="26"/>
      <c r="R13" s="47"/>
    </row>
    <row r="14" spans="1:10" ht="18.75">
      <c r="A14" s="3"/>
      <c r="C14" s="9"/>
      <c r="D14" s="10"/>
      <c r="E14" s="9"/>
      <c r="F14" s="10"/>
      <c r="G14" s="9"/>
      <c r="H14" s="10"/>
      <c r="I14" s="43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4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4003.38</v>
      </c>
      <c r="F16" s="32"/>
      <c r="G16" s="31">
        <v>0</v>
      </c>
      <c r="H16" s="32"/>
      <c r="I16" s="31">
        <f>SUM(C16)+E16-G16</f>
        <v>9018.77</v>
      </c>
      <c r="J16" s="26"/>
    </row>
    <row r="17" spans="1:10" ht="19.5" customHeight="1">
      <c r="A17" s="28" t="s">
        <v>6</v>
      </c>
      <c r="B17" s="30"/>
      <c r="C17" s="31">
        <v>29060274.996</v>
      </c>
      <c r="D17" s="32"/>
      <c r="E17" s="31">
        <v>0</v>
      </c>
      <c r="F17" s="32"/>
      <c r="G17" s="31">
        <v>4003.38</v>
      </c>
      <c r="H17" s="32"/>
      <c r="I17" s="31">
        <f>SUM(C17)+E17-G17</f>
        <v>29056271.616</v>
      </c>
      <c r="J17" s="26"/>
    </row>
    <row r="18" spans="1:10" ht="19.5" customHeight="1">
      <c r="A18" s="33" t="s">
        <v>7</v>
      </c>
      <c r="B18" s="34"/>
      <c r="C18" s="35">
        <f>SUM(C16:C17)</f>
        <v>29065290.386</v>
      </c>
      <c r="D18" s="36"/>
      <c r="E18" s="35">
        <f>SUM(E16:E17)</f>
        <v>4003.38</v>
      </c>
      <c r="F18" s="36"/>
      <c r="G18" s="35">
        <f>SUM(G16:G17)</f>
        <v>4003.38</v>
      </c>
      <c r="H18" s="36"/>
      <c r="I18" s="35">
        <f>SUM(C18)+E18-G18</f>
        <v>29065290.386</v>
      </c>
      <c r="J18" s="26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5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4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31328851.376</v>
      </c>
      <c r="D22" s="32"/>
      <c r="E22" s="31">
        <v>0</v>
      </c>
      <c r="F22" s="32"/>
      <c r="G22" s="31">
        <v>0</v>
      </c>
      <c r="H22" s="50"/>
      <c r="I22" s="31">
        <f>SUM(C22)+E22-G22</f>
        <v>31328851.376</v>
      </c>
      <c r="J22" s="26"/>
    </row>
    <row r="23" spans="1:10" ht="19.5" customHeight="1">
      <c r="A23" s="33" t="s">
        <v>7</v>
      </c>
      <c r="B23" s="34"/>
      <c r="C23" s="35">
        <f>SUM(C21:C22)</f>
        <v>31352686.575999998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31352686.575999998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4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4"/>
      <c r="J25" s="26"/>
    </row>
    <row r="26" spans="1:10" ht="19.5" customHeight="1">
      <c r="A26" s="28" t="s">
        <v>5</v>
      </c>
      <c r="B26" s="30"/>
      <c r="C26" s="31">
        <v>415192.12</v>
      </c>
      <c r="D26" s="32"/>
      <c r="E26" s="31">
        <v>0</v>
      </c>
      <c r="F26" s="32"/>
      <c r="G26" s="31">
        <v>4819.15</v>
      </c>
      <c r="H26" s="32"/>
      <c r="I26" s="31">
        <f>SUM(C26)+E26-G26</f>
        <v>410372.97</v>
      </c>
      <c r="J26" s="26"/>
    </row>
    <row r="27" spans="1:10" ht="19.5" customHeight="1">
      <c r="A27" s="28" t="s">
        <v>6</v>
      </c>
      <c r="B27" s="30"/>
      <c r="C27" s="31">
        <v>27443324.498</v>
      </c>
      <c r="D27" s="32"/>
      <c r="E27" s="31">
        <v>4819.15</v>
      </c>
      <c r="F27" s="32"/>
      <c r="G27" s="31">
        <v>0</v>
      </c>
      <c r="H27" s="32"/>
      <c r="I27" s="31">
        <f>SUM(C27)+E27-G27</f>
        <v>27448143.648</v>
      </c>
      <c r="J27" s="26"/>
    </row>
    <row r="28" spans="1:10" ht="19.5" customHeight="1">
      <c r="A28" s="33" t="s">
        <v>7</v>
      </c>
      <c r="B28" s="34"/>
      <c r="C28" s="35">
        <f>SUM(C26:C27)</f>
        <v>27858516.618</v>
      </c>
      <c r="D28" s="36"/>
      <c r="E28" s="35">
        <f>SUM(E26:E27)</f>
        <v>4819.15</v>
      </c>
      <c r="F28" s="36"/>
      <c r="G28" s="35">
        <f>SUM(G26:G27)</f>
        <v>4819.15</v>
      </c>
      <c r="H28" s="36"/>
      <c r="I28" s="35">
        <f>SUM(I26:I27)</f>
        <v>27858516.617999997</v>
      </c>
      <c r="J28" s="26"/>
    </row>
    <row r="29" spans="1:10" ht="19.5" customHeight="1">
      <c r="A29" s="28"/>
      <c r="B29" s="51"/>
      <c r="C29" s="31"/>
      <c r="D29" s="32"/>
      <c r="E29" s="31"/>
      <c r="F29" s="32"/>
      <c r="G29" s="31"/>
      <c r="H29" s="32"/>
      <c r="I29" s="31"/>
      <c r="J29" s="26"/>
    </row>
    <row r="30" spans="1:10" ht="19.5" customHeight="1">
      <c r="A30" s="29" t="s">
        <v>28</v>
      </c>
      <c r="B30" s="51"/>
      <c r="C30" s="31"/>
      <c r="D30" s="32"/>
      <c r="E30" s="31"/>
      <c r="F30" s="32"/>
      <c r="G30" s="31"/>
      <c r="H30" s="32"/>
      <c r="I30" s="31"/>
      <c r="J30" s="26"/>
    </row>
    <row r="31" spans="1:10" ht="19.5" customHeight="1">
      <c r="A31" s="28" t="s">
        <v>5</v>
      </c>
      <c r="B31" s="51"/>
      <c r="C31" s="31">
        <v>0</v>
      </c>
      <c r="D31" s="32"/>
      <c r="E31" s="31">
        <v>0</v>
      </c>
      <c r="F31" s="32"/>
      <c r="G31" s="31">
        <v>0</v>
      </c>
      <c r="H31" s="32"/>
      <c r="I31" s="31">
        <f>SUM(C31)+E31-G31</f>
        <v>0</v>
      </c>
      <c r="J31" s="26"/>
    </row>
    <row r="32" spans="1:10" ht="19.5" customHeight="1">
      <c r="A32" s="28" t="s">
        <v>6</v>
      </c>
      <c r="B32" s="51"/>
      <c r="C32" s="31">
        <v>0</v>
      </c>
      <c r="D32" s="32"/>
      <c r="E32" s="31">
        <v>0</v>
      </c>
      <c r="F32" s="32"/>
      <c r="G32" s="31">
        <v>0</v>
      </c>
      <c r="H32" s="32"/>
      <c r="I32" s="31">
        <f>SUM(C32)+E32-G32</f>
        <v>0</v>
      </c>
      <c r="J32" s="26"/>
    </row>
    <row r="33" spans="1:10" ht="19.5" customHeight="1">
      <c r="A33" s="33" t="s">
        <v>7</v>
      </c>
      <c r="B33" s="34"/>
      <c r="C33" s="35">
        <f>SUM(C31:C32)</f>
        <v>0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0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4"/>
      <c r="J34" s="26"/>
    </row>
    <row r="35" spans="1:10" ht="20.25">
      <c r="A35" s="59" t="s">
        <v>27</v>
      </c>
      <c r="B35" s="60"/>
      <c r="C35" s="9"/>
      <c r="D35" s="10"/>
      <c r="E35" s="9"/>
      <c r="F35" s="10"/>
      <c r="G35" s="9"/>
      <c r="H35" s="10"/>
      <c r="I35" s="44"/>
      <c r="J35" s="26"/>
    </row>
    <row r="36" spans="1:10" ht="19.5" customHeight="1">
      <c r="A36" s="28" t="s">
        <v>5</v>
      </c>
      <c r="B36" s="30"/>
      <c r="C36" s="31">
        <v>86457.113</v>
      </c>
      <c r="D36" s="32"/>
      <c r="E36" s="31">
        <v>0</v>
      </c>
      <c r="F36" s="32"/>
      <c r="G36" s="31">
        <v>0</v>
      </c>
      <c r="H36" s="32"/>
      <c r="I36" s="31">
        <f>SUM(C36)+E36-G36</f>
        <v>86457.113</v>
      </c>
      <c r="J36" s="26"/>
    </row>
    <row r="37" spans="1:10" ht="19.5" customHeight="1">
      <c r="A37" s="28" t="s">
        <v>6</v>
      </c>
      <c r="B37" s="30"/>
      <c r="C37" s="31">
        <v>25351739.33</v>
      </c>
      <c r="D37" s="32"/>
      <c r="E37" s="31">
        <v>0</v>
      </c>
      <c r="F37" s="32"/>
      <c r="G37" s="31">
        <v>991.15</v>
      </c>
      <c r="H37" s="32"/>
      <c r="I37" s="31">
        <f>SUM(C37)+E37-G37</f>
        <v>25350748.18</v>
      </c>
      <c r="J37" s="26"/>
    </row>
    <row r="38" spans="1:10" ht="19.5" customHeight="1">
      <c r="A38" s="33" t="s">
        <v>7</v>
      </c>
      <c r="B38" s="34"/>
      <c r="C38" s="35">
        <f>SUM(C36:C37)</f>
        <v>25438196.443</v>
      </c>
      <c r="D38" s="36"/>
      <c r="E38" s="35">
        <f>SUM(E36:E37)</f>
        <v>0</v>
      </c>
      <c r="F38" s="36"/>
      <c r="G38" s="35">
        <f>SUM(G36:G37)</f>
        <v>991.15</v>
      </c>
      <c r="H38" s="36"/>
      <c r="I38" s="35">
        <f>SUM(I36:I37)</f>
        <v>25437205.293</v>
      </c>
      <c r="J38" s="26"/>
    </row>
    <row r="39" spans="1:10" ht="18.75">
      <c r="A39" s="11"/>
      <c r="B39" s="8"/>
      <c r="C39" s="9"/>
      <c r="D39" s="10"/>
      <c r="E39" s="9"/>
      <c r="F39" s="10"/>
      <c r="G39" s="9"/>
      <c r="H39" s="10"/>
      <c r="I39" s="44"/>
      <c r="J39" s="26"/>
    </row>
    <row r="40" spans="1:10" ht="20.25">
      <c r="A40" s="29" t="s">
        <v>15</v>
      </c>
      <c r="B40" s="8"/>
      <c r="C40" s="9"/>
      <c r="D40" s="10"/>
      <c r="E40" s="9"/>
      <c r="F40" s="10"/>
      <c r="G40" s="9"/>
      <c r="H40" s="10"/>
      <c r="I40" s="44"/>
      <c r="J40" s="26"/>
    </row>
    <row r="41" spans="1:10" ht="20.25">
      <c r="A41" s="61" t="s">
        <v>24</v>
      </c>
      <c r="B41" s="62"/>
      <c r="C41" s="9"/>
      <c r="D41" s="10"/>
      <c r="E41" s="9"/>
      <c r="F41" s="10"/>
      <c r="G41" s="9"/>
      <c r="H41" s="10"/>
      <c r="I41" s="44"/>
      <c r="J41" s="26"/>
    </row>
    <row r="42" spans="1:10" ht="19.5" customHeight="1">
      <c r="A42" s="28" t="s">
        <v>5</v>
      </c>
      <c r="B42" s="30"/>
      <c r="C42" s="31">
        <v>0</v>
      </c>
      <c r="D42" s="32"/>
      <c r="E42" s="31">
        <v>0</v>
      </c>
      <c r="F42" s="32"/>
      <c r="G42" s="31">
        <v>0</v>
      </c>
      <c r="H42" s="32"/>
      <c r="I42" s="31">
        <f>SUM(C42)+E42-G42</f>
        <v>0</v>
      </c>
      <c r="J42" s="26"/>
    </row>
    <row r="43" spans="1:10" ht="19.5" customHeight="1">
      <c r="A43" s="28" t="s">
        <v>6</v>
      </c>
      <c r="B43" s="30"/>
      <c r="C43" s="31">
        <v>13711726.251</v>
      </c>
      <c r="D43" s="32"/>
      <c r="E43" s="31">
        <v>0</v>
      </c>
      <c r="F43" s="32"/>
      <c r="G43" s="31">
        <v>0</v>
      </c>
      <c r="H43" s="32"/>
      <c r="I43" s="31">
        <f>SUM(C43)+E43-G43</f>
        <v>13711726.251</v>
      </c>
      <c r="J43" s="26"/>
    </row>
    <row r="44" spans="1:10" ht="19.5">
      <c r="A44" s="33" t="s">
        <v>7</v>
      </c>
      <c r="B44" s="34"/>
      <c r="C44" s="35">
        <f>SUM(C42:C43)</f>
        <v>13711726.251</v>
      </c>
      <c r="D44" s="36"/>
      <c r="E44" s="35">
        <f>SUM(E42:E43)</f>
        <v>0</v>
      </c>
      <c r="F44" s="36"/>
      <c r="G44" s="35">
        <f>SUM(G42:G43)</f>
        <v>0</v>
      </c>
      <c r="H44" s="36"/>
      <c r="I44" s="35">
        <f>SUM(I42:I43)</f>
        <v>13711726.251</v>
      </c>
      <c r="J44" s="26"/>
    </row>
    <row r="45" spans="1:10" ht="19.5" thickBot="1">
      <c r="A45" s="11"/>
      <c r="B45" s="8"/>
      <c r="C45" s="9"/>
      <c r="D45" s="10"/>
      <c r="E45" s="48"/>
      <c r="F45" s="10"/>
      <c r="G45" s="9"/>
      <c r="H45" s="10"/>
      <c r="I45" s="44"/>
      <c r="J45" s="26"/>
    </row>
    <row r="46" spans="1:10" ht="21.75" customHeight="1">
      <c r="A46" s="17" t="s">
        <v>9</v>
      </c>
      <c r="B46" s="18" t="s">
        <v>1</v>
      </c>
      <c r="C46" s="19">
        <f>SUM(C16,C21,C26,C31,C36,C42)</f>
        <v>530499.823</v>
      </c>
      <c r="D46" s="20"/>
      <c r="E46" s="49">
        <f>SUM(E16,E21,E26,E31,E36,E42)</f>
        <v>4003.38</v>
      </c>
      <c r="F46" s="20"/>
      <c r="G46" s="19">
        <f>SUM(G16,G21,G26,G31,G36,G42)</f>
        <v>4819.15</v>
      </c>
      <c r="H46" s="20"/>
      <c r="I46" s="19">
        <f>SUM(I16,I21,I26,I31,I36,I42)</f>
        <v>529684.053</v>
      </c>
      <c r="J46" s="26"/>
    </row>
    <row r="47" spans="1:10" ht="21.75" customHeight="1">
      <c r="A47" s="14" t="s">
        <v>10</v>
      </c>
      <c r="B47" s="6"/>
      <c r="C47" s="15">
        <f>SUM(C17,C22,C27,C32,C37,C43)</f>
        <v>126895916.45099999</v>
      </c>
      <c r="D47" s="16"/>
      <c r="E47" s="15">
        <f>SUM(E17,E22,E27,E32,E37,E43)</f>
        <v>4819.15</v>
      </c>
      <c r="F47" s="16"/>
      <c r="G47" s="15">
        <f>SUM(G17,G22,G27,G32,G37,G43)</f>
        <v>4994.53</v>
      </c>
      <c r="H47" s="16"/>
      <c r="I47" s="15">
        <f>SUM(I17,I22,I27,I32,I37,I43)</f>
        <v>126895741.071</v>
      </c>
      <c r="J47" s="26"/>
    </row>
    <row r="48" spans="1:10" ht="21.75" customHeight="1" thickBot="1">
      <c r="A48" s="21" t="s">
        <v>12</v>
      </c>
      <c r="B48" s="22" t="s">
        <v>1</v>
      </c>
      <c r="C48" s="23">
        <f>SUM(C18,C23,C28,C33,C38,C44)</f>
        <v>127426416.274</v>
      </c>
      <c r="D48" s="24"/>
      <c r="E48" s="25">
        <f>SUM(E18,E23,E28,E33,E38,E44)</f>
        <v>8822.529999999999</v>
      </c>
      <c r="F48" s="24"/>
      <c r="G48" s="25">
        <f>SUM(G18,G23,G28,G33,G38,G44)</f>
        <v>9813.679999999998</v>
      </c>
      <c r="H48" s="24"/>
      <c r="I48" s="25">
        <f>SUM(I18,I23,I28,I33,I38,I44)</f>
        <v>127425425.124</v>
      </c>
      <c r="J48" s="26"/>
    </row>
    <row r="51" spans="1:9" ht="19.5">
      <c r="A51" s="38" t="s">
        <v>21</v>
      </c>
      <c r="B51" s="39"/>
      <c r="C51" s="39"/>
      <c r="D51" s="39"/>
      <c r="E51" s="39"/>
      <c r="F51" s="40"/>
      <c r="G51" s="40"/>
      <c r="H51" s="40"/>
      <c r="I51" s="46"/>
    </row>
    <row r="52" spans="1:9" ht="19.5">
      <c r="A52" s="38" t="s">
        <v>23</v>
      </c>
      <c r="B52" s="39"/>
      <c r="C52" s="39"/>
      <c r="D52" s="39"/>
      <c r="E52" s="39"/>
      <c r="F52" s="38"/>
      <c r="G52" s="38"/>
      <c r="H52" s="40"/>
      <c r="I52" s="46"/>
    </row>
    <row r="53" spans="1:9" ht="19.5">
      <c r="A53" s="38" t="s">
        <v>22</v>
      </c>
      <c r="B53" s="39"/>
      <c r="C53" s="39"/>
      <c r="D53" s="39"/>
      <c r="E53" s="39"/>
      <c r="F53" s="40"/>
      <c r="G53" s="40"/>
      <c r="H53" s="40"/>
      <c r="I53" s="46"/>
    </row>
    <row r="54" ht="18.75">
      <c r="A54" s="37"/>
    </row>
    <row r="55" spans="1:9" ht="19.5">
      <c r="A55" s="52" t="s">
        <v>17</v>
      </c>
      <c r="B55" s="53"/>
      <c r="C55" s="53"/>
      <c r="D55" s="53"/>
      <c r="E55" s="53"/>
      <c r="F55" s="53"/>
      <c r="G55" s="53"/>
      <c r="H55" s="53"/>
      <c r="I55" s="53"/>
    </row>
    <row r="56" spans="1:9" ht="19.5">
      <c r="A56" s="52" t="s">
        <v>18</v>
      </c>
      <c r="B56" s="53"/>
      <c r="C56" s="53"/>
      <c r="D56" s="53"/>
      <c r="E56" s="53"/>
      <c r="F56" s="53"/>
      <c r="G56" s="53"/>
      <c r="H56" s="53"/>
      <c r="I56" s="53"/>
    </row>
  </sheetData>
  <sheetProtection/>
  <mergeCells count="8">
    <mergeCell ref="A56:I56"/>
    <mergeCell ref="H10:I10"/>
    <mergeCell ref="H11:I11"/>
    <mergeCell ref="A5:I5"/>
    <mergeCell ref="A9:I9"/>
    <mergeCell ref="A55:I55"/>
    <mergeCell ref="A35:B35"/>
    <mergeCell ref="A41:B41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2015-03-19T13:22:46Z</cp:lastPrinted>
  <dcterms:created xsi:type="dcterms:W3CDTF">2014-07-03T13:06:25Z</dcterms:created>
  <dcterms:modified xsi:type="dcterms:W3CDTF">2015-03-26T17:46:36Z</dcterms:modified>
  <cp:category/>
  <cp:version/>
  <cp:contentType/>
  <cp:contentStatus/>
</cp:coreProperties>
</file>