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mm_Ops\WEB Postings\Cotton No.2 Prem &amp; Discount\2020\July 2020\"/>
    </mc:Choice>
  </mc:AlternateContent>
  <bookViews>
    <workbookView xWindow="0" yWindow="0" windowWidth="15380" windowHeight="4830"/>
  </bookViews>
  <sheets>
    <sheet name="CT No. 2 Premiums and Discounts" sheetId="1" r:id="rId1"/>
  </sheets>
  <definedNames>
    <definedName name="_xlnm.Print_Area" localSheetId="0">'CT No. 2 Premiums and Discounts'!$A$1:$L$51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6" i="1"/>
  <c r="E37" i="1"/>
  <c r="E38" i="1"/>
  <c r="E39" i="1"/>
  <c r="E40" i="1"/>
  <c r="E41" i="1"/>
</calcChain>
</file>

<file path=xl/sharedStrings.xml><?xml version="1.0" encoding="utf-8"?>
<sst xmlns="http://schemas.openxmlformats.org/spreadsheetml/2006/main" count="47" uniqueCount="34">
  <si>
    <t>Note: 200% of difference between 1 1/32" and 1 1/16" of like grade.</t>
  </si>
  <si>
    <t>1 - 2</t>
  </si>
  <si>
    <t>Middling (32)</t>
  </si>
  <si>
    <t>Strict Middling (22)</t>
  </si>
  <si>
    <t>Good Middling (12)</t>
  </si>
  <si>
    <t>(37)+
1 5/32"</t>
  </si>
  <si>
    <t>(36)
1 1/8"</t>
  </si>
  <si>
    <t>(35)
1 3/32"</t>
  </si>
  <si>
    <t>(34)
1 1/16"</t>
  </si>
  <si>
    <t>1 1/32" AVG DIFFERENCE      (See Note)</t>
  </si>
  <si>
    <t>(33)
1 1/32"</t>
  </si>
  <si>
    <t>Leaf</t>
  </si>
  <si>
    <t>Light Spotted Grades</t>
  </si>
  <si>
    <t>Low Middling (51)</t>
  </si>
  <si>
    <t>Strict Low Middling (41)</t>
  </si>
  <si>
    <t>Middling (31)</t>
  </si>
  <si>
    <t>Strict Middling (21)</t>
  </si>
  <si>
    <t>25.0 - 25.9</t>
  </si>
  <si>
    <t>Good Middling (11)</t>
  </si>
  <si>
    <t>Difference</t>
  </si>
  <si>
    <t>Strength</t>
  </si>
  <si>
    <t>1 1/32" AVG DIFFERENCE        (See Note)</t>
  </si>
  <si>
    <t>White Color Grades</t>
  </si>
  <si>
    <t>STRENGTH DISCOUNT</t>
  </si>
  <si>
    <t>at Dallas, TX ; Galveston, TX ; Greenville, SC ; Houston, TX  and Memphis, TN</t>
  </si>
  <si>
    <t xml:space="preserve">for that date. These differences apply on deliveries on the  ICE Futures U.S. Cotton No. 2 Contract for </t>
  </si>
  <si>
    <t xml:space="preserve">, and covering differences </t>
  </si>
  <si>
    <t xml:space="preserve">Department of Agriculture Cotton Division, Market News Branch dated </t>
  </si>
  <si>
    <t xml:space="preserve">and Staple at the five designated Spot Cotton Markets. Taken from the report of the United States </t>
  </si>
  <si>
    <t xml:space="preserve">Average premiums on, and discounts off, Strict Low Middling, Leaf Grade 4, 1 1/16" for Grade, Leaf, </t>
  </si>
  <si>
    <t xml:space="preserve"> </t>
  </si>
  <si>
    <t>GRADE, LEAF AND STAPLE</t>
  </si>
  <si>
    <t>PREMIUMS AND DISCOUNTS FOR</t>
  </si>
  <si>
    <t>ICE FUTURES U.S.,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</si>
</sst>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0" fontId="0" fillId="0" borderId="19" xfId="0" applyFill="1" applyBorder="1"/>
    <xf numFmtId="0" fontId="0" fillId="0" borderId="2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21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8" xfId="0" applyFill="1" applyBorder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14" fontId="2" fillId="0" borderId="22" xfId="0" applyNumberFormat="1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0">
    <pageSetUpPr fitToPage="1"/>
  </sheetPr>
  <dimension ref="B2:L42"/>
  <sheetViews>
    <sheetView tabSelected="1" topLeftCell="A4" workbookViewId="0">
      <selection activeCell="H1" sqref="H1"/>
    </sheetView>
  </sheetViews>
  <sheetFormatPr defaultRowHeight="14.5" x14ac:dyDescent="0.35"/>
  <cols>
    <col min="1" max="1" width="3.90625" customWidth="1"/>
    <col min="2" max="2" width="21.90625" customWidth="1"/>
    <col min="3" max="3" width="10.7265625" customWidth="1"/>
    <col min="5" max="5" width="12.1796875" customWidth="1"/>
    <col min="6" max="6" width="10.7265625" customWidth="1"/>
    <col min="9" max="9" width="9.81640625" customWidth="1"/>
    <col min="11" max="11" width="10.81640625" customWidth="1"/>
    <col min="12" max="12" width="10.54296875" customWidth="1"/>
  </cols>
  <sheetData>
    <row r="2" spans="2:12" ht="15.5" x14ac:dyDescent="0.35">
      <c r="B2" s="42" t="s">
        <v>33</v>
      </c>
      <c r="C2" s="37"/>
      <c r="D2" s="37"/>
      <c r="E2" s="37"/>
      <c r="F2" s="37"/>
      <c r="G2" s="37"/>
      <c r="H2" s="37"/>
      <c r="I2" s="37"/>
      <c r="J2" s="33"/>
    </row>
    <row r="3" spans="2:12" x14ac:dyDescent="0.35">
      <c r="B3" s="41" t="s">
        <v>32</v>
      </c>
      <c r="C3" s="37"/>
      <c r="D3" s="37"/>
      <c r="E3" s="37"/>
      <c r="F3" s="37"/>
      <c r="G3" s="37"/>
      <c r="H3" s="37"/>
      <c r="I3" s="37"/>
      <c r="J3" s="33"/>
    </row>
    <row r="4" spans="2:12" x14ac:dyDescent="0.35">
      <c r="B4" s="41" t="s">
        <v>31</v>
      </c>
      <c r="C4" s="37"/>
      <c r="D4" s="37"/>
      <c r="E4" s="37"/>
      <c r="F4" s="37"/>
      <c r="G4" s="37"/>
      <c r="H4" s="37"/>
      <c r="I4" s="37"/>
      <c r="J4" s="33"/>
    </row>
    <row r="5" spans="2:12" x14ac:dyDescent="0.35">
      <c r="B5" s="40" t="s">
        <v>30</v>
      </c>
      <c r="C5" s="34"/>
      <c r="D5" s="34"/>
      <c r="E5" s="34"/>
      <c r="F5" s="34"/>
      <c r="G5" s="34"/>
      <c r="H5" s="34"/>
    </row>
    <row r="6" spans="2:12" x14ac:dyDescent="0.35">
      <c r="B6" s="39" t="s">
        <v>29</v>
      </c>
      <c r="C6" s="39"/>
      <c r="D6" s="39"/>
      <c r="E6" s="39"/>
      <c r="F6" s="39"/>
      <c r="G6" s="39"/>
      <c r="H6" s="39"/>
      <c r="I6" s="39"/>
      <c r="J6" s="39"/>
      <c r="K6" s="39"/>
    </row>
    <row r="7" spans="2:12" x14ac:dyDescent="0.35">
      <c r="B7" s="39" t="s">
        <v>28</v>
      </c>
      <c r="C7" s="39"/>
      <c r="D7" s="39"/>
      <c r="E7" s="39"/>
      <c r="F7" s="39"/>
      <c r="G7" s="39"/>
      <c r="H7" s="39"/>
      <c r="I7" s="39"/>
      <c r="J7" s="39"/>
      <c r="K7" s="39"/>
    </row>
    <row r="8" spans="2:12" x14ac:dyDescent="0.35">
      <c r="B8" s="34" t="s">
        <v>27</v>
      </c>
      <c r="C8" s="34"/>
      <c r="D8" s="34"/>
      <c r="E8" s="35"/>
      <c r="F8" s="36">
        <v>44043</v>
      </c>
      <c r="G8" s="34" t="s">
        <v>26</v>
      </c>
      <c r="H8" s="35"/>
      <c r="I8" s="33"/>
      <c r="J8" s="33"/>
    </row>
    <row r="9" spans="2:12" x14ac:dyDescent="0.35">
      <c r="B9" s="38" t="s">
        <v>25</v>
      </c>
      <c r="C9" s="37"/>
      <c r="D9" s="37"/>
      <c r="E9" s="37"/>
      <c r="F9" s="37"/>
      <c r="G9" s="37"/>
      <c r="H9" s="37"/>
      <c r="I9" s="37"/>
      <c r="J9" s="33"/>
    </row>
    <row r="10" spans="2:12" x14ac:dyDescent="0.35">
      <c r="B10" s="36">
        <v>44053</v>
      </c>
      <c r="C10" s="35" t="s">
        <v>24</v>
      </c>
      <c r="D10" s="33"/>
      <c r="E10" s="34"/>
      <c r="F10" s="34"/>
      <c r="G10" s="34"/>
      <c r="H10" s="33"/>
    </row>
    <row r="11" spans="2:12" ht="15" thickBot="1" x14ac:dyDescent="0.4">
      <c r="C11" s="1"/>
    </row>
    <row r="12" spans="2:12" ht="15" thickBot="1" x14ac:dyDescent="0.4">
      <c r="B12" s="32"/>
      <c r="C12" s="18"/>
      <c r="D12" s="31"/>
      <c r="E12" s="31"/>
      <c r="F12" s="31"/>
      <c r="G12" s="31"/>
      <c r="H12" s="30"/>
      <c r="I12" s="29"/>
      <c r="K12" s="28" t="s">
        <v>23</v>
      </c>
      <c r="L12" s="28"/>
    </row>
    <row r="13" spans="2:12" ht="44" thickBot="1" x14ac:dyDescent="0.4">
      <c r="B13" s="27" t="s">
        <v>22</v>
      </c>
      <c r="C13" s="13" t="s">
        <v>11</v>
      </c>
      <c r="D13" s="13" t="s">
        <v>10</v>
      </c>
      <c r="E13" s="13" t="s">
        <v>21</v>
      </c>
      <c r="F13" s="13" t="s">
        <v>8</v>
      </c>
      <c r="G13" s="13" t="s">
        <v>7</v>
      </c>
      <c r="H13" s="13" t="s">
        <v>6</v>
      </c>
      <c r="I13" s="11" t="s">
        <v>5</v>
      </c>
      <c r="K13" s="26" t="s">
        <v>20</v>
      </c>
      <c r="L13" s="26" t="s">
        <v>19</v>
      </c>
    </row>
    <row r="14" spans="2:12" ht="15" thickBot="1" x14ac:dyDescent="0.4">
      <c r="B14" s="9" t="s">
        <v>18</v>
      </c>
      <c r="C14" s="25" t="s">
        <v>1</v>
      </c>
      <c r="D14" s="7">
        <v>-108</v>
      </c>
      <c r="E14" s="7">
        <f>((D14-F14)*2)+F14</f>
        <v>-348</v>
      </c>
      <c r="F14" s="7">
        <v>132</v>
      </c>
      <c r="G14" s="7">
        <v>370</v>
      </c>
      <c r="H14" s="7">
        <v>564</v>
      </c>
      <c r="I14" s="6">
        <v>612</v>
      </c>
      <c r="K14" s="26" t="s">
        <v>17</v>
      </c>
      <c r="L14" s="26">
        <v>-465</v>
      </c>
    </row>
    <row r="15" spans="2:12" x14ac:dyDescent="0.35">
      <c r="B15" s="24"/>
      <c r="C15" s="23">
        <v>3</v>
      </c>
      <c r="D15" s="23">
        <v>-128</v>
      </c>
      <c r="E15" s="23">
        <f>((D15-F15)*2)+F15</f>
        <v>-363</v>
      </c>
      <c r="F15" s="23">
        <v>107</v>
      </c>
      <c r="G15" s="23">
        <v>315</v>
      </c>
      <c r="H15" s="23">
        <v>524</v>
      </c>
      <c r="I15" s="22">
        <v>557</v>
      </c>
    </row>
    <row r="16" spans="2:12" x14ac:dyDescent="0.35">
      <c r="B16" s="24"/>
      <c r="C16" s="23">
        <v>4</v>
      </c>
      <c r="D16" s="23">
        <v>-230</v>
      </c>
      <c r="E16" s="23">
        <f>((D16-F16)*2)+F16</f>
        <v>-515</v>
      </c>
      <c r="F16" s="23">
        <v>55</v>
      </c>
      <c r="G16" s="23">
        <v>170</v>
      </c>
      <c r="H16" s="23">
        <v>337</v>
      </c>
      <c r="I16" s="22">
        <v>364</v>
      </c>
    </row>
    <row r="17" spans="2:9" ht="15" thickBot="1" x14ac:dyDescent="0.4">
      <c r="B17" s="5"/>
      <c r="C17" s="3">
        <v>5</v>
      </c>
      <c r="D17" s="3">
        <v>-350</v>
      </c>
      <c r="E17" s="3">
        <f>((D17-F17)*2)+F17</f>
        <v>-575</v>
      </c>
      <c r="F17" s="3">
        <v>-125</v>
      </c>
      <c r="G17" s="3">
        <v>20</v>
      </c>
      <c r="H17" s="3">
        <v>115</v>
      </c>
      <c r="I17" s="2">
        <v>142</v>
      </c>
    </row>
    <row r="18" spans="2:9" x14ac:dyDescent="0.35">
      <c r="B18" s="9" t="s">
        <v>16</v>
      </c>
      <c r="C18" s="25" t="s">
        <v>1</v>
      </c>
      <c r="D18" s="7">
        <v>-108</v>
      </c>
      <c r="E18" s="7">
        <f>((D18-F18)*2)+F18</f>
        <v>-348</v>
      </c>
      <c r="F18" s="7">
        <v>132</v>
      </c>
      <c r="G18" s="7">
        <v>370</v>
      </c>
      <c r="H18" s="7">
        <v>564</v>
      </c>
      <c r="I18" s="6">
        <v>612</v>
      </c>
    </row>
    <row r="19" spans="2:9" x14ac:dyDescent="0.35">
      <c r="B19" s="24"/>
      <c r="C19" s="23">
        <v>3</v>
      </c>
      <c r="D19" s="23">
        <v>-128</v>
      </c>
      <c r="E19" s="23">
        <f>((D19-F19)*2)+F19</f>
        <v>-363</v>
      </c>
      <c r="F19" s="23">
        <v>107</v>
      </c>
      <c r="G19" s="23">
        <v>315</v>
      </c>
      <c r="H19" s="23">
        <v>524</v>
      </c>
      <c r="I19" s="22">
        <v>557</v>
      </c>
    </row>
    <row r="20" spans="2:9" x14ac:dyDescent="0.35">
      <c r="B20" s="24"/>
      <c r="C20" s="23">
        <v>4</v>
      </c>
      <c r="D20" s="23">
        <v>-230</v>
      </c>
      <c r="E20" s="23">
        <f>((D20-F20)*2)+F20</f>
        <v>-515</v>
      </c>
      <c r="F20" s="23">
        <v>55</v>
      </c>
      <c r="G20" s="23">
        <v>170</v>
      </c>
      <c r="H20" s="23">
        <v>337</v>
      </c>
      <c r="I20" s="22">
        <v>364</v>
      </c>
    </row>
    <row r="21" spans="2:9" ht="15" thickBot="1" x14ac:dyDescent="0.4">
      <c r="B21" s="5"/>
      <c r="C21" s="3">
        <v>5</v>
      </c>
      <c r="D21" s="3">
        <v>-350</v>
      </c>
      <c r="E21" s="3">
        <f>((D21-F21)*2)+F21</f>
        <v>-575</v>
      </c>
      <c r="F21" s="3">
        <v>-125</v>
      </c>
      <c r="G21" s="3">
        <v>20</v>
      </c>
      <c r="H21" s="3">
        <v>115</v>
      </c>
      <c r="I21" s="2">
        <v>142</v>
      </c>
    </row>
    <row r="22" spans="2:9" x14ac:dyDescent="0.35">
      <c r="B22" s="9" t="s">
        <v>15</v>
      </c>
      <c r="C22" s="25" t="s">
        <v>1</v>
      </c>
      <c r="D22" s="7">
        <v>-158</v>
      </c>
      <c r="E22" s="7">
        <f>((D22-F22)*2)+F22</f>
        <v>-383</v>
      </c>
      <c r="F22" s="7">
        <v>67</v>
      </c>
      <c r="G22" s="7">
        <v>300</v>
      </c>
      <c r="H22" s="7">
        <v>499</v>
      </c>
      <c r="I22" s="6">
        <v>561</v>
      </c>
    </row>
    <row r="23" spans="2:9" x14ac:dyDescent="0.35">
      <c r="B23" s="24"/>
      <c r="C23" s="23">
        <v>3</v>
      </c>
      <c r="D23" s="23">
        <v>-168</v>
      </c>
      <c r="E23" s="23">
        <f>((D23-F23)*2)+F23</f>
        <v>-398</v>
      </c>
      <c r="F23" s="23">
        <v>62</v>
      </c>
      <c r="G23" s="23">
        <v>265</v>
      </c>
      <c r="H23" s="23">
        <v>469</v>
      </c>
      <c r="I23" s="22">
        <v>516</v>
      </c>
    </row>
    <row r="24" spans="2:9" x14ac:dyDescent="0.35">
      <c r="B24" s="24"/>
      <c r="C24" s="23">
        <v>4</v>
      </c>
      <c r="D24" s="23">
        <v>-280</v>
      </c>
      <c r="E24" s="23">
        <f>((D24-F24)*2)+F24</f>
        <v>-600</v>
      </c>
      <c r="F24" s="23">
        <v>40</v>
      </c>
      <c r="G24" s="23">
        <v>130</v>
      </c>
      <c r="H24" s="23">
        <v>277</v>
      </c>
      <c r="I24" s="22">
        <v>309</v>
      </c>
    </row>
    <row r="25" spans="2:9" ht="15" thickBot="1" x14ac:dyDescent="0.4">
      <c r="B25" s="5"/>
      <c r="C25" s="3">
        <v>5</v>
      </c>
      <c r="D25" s="3">
        <v>-395</v>
      </c>
      <c r="E25" s="3">
        <f>((D25-F25)*2)+F25</f>
        <v>-630</v>
      </c>
      <c r="F25" s="3">
        <v>-160</v>
      </c>
      <c r="G25" s="3">
        <v>-40</v>
      </c>
      <c r="H25" s="3">
        <v>40</v>
      </c>
      <c r="I25" s="2">
        <v>64</v>
      </c>
    </row>
    <row r="26" spans="2:9" x14ac:dyDescent="0.35">
      <c r="B26" s="9" t="s">
        <v>14</v>
      </c>
      <c r="C26" s="25" t="s">
        <v>1</v>
      </c>
      <c r="D26" s="7">
        <v>-300</v>
      </c>
      <c r="E26" s="7">
        <f>((D26-F26)*2)+F26</f>
        <v>-645</v>
      </c>
      <c r="F26" s="7">
        <v>45</v>
      </c>
      <c r="G26" s="7">
        <v>150</v>
      </c>
      <c r="H26" s="7">
        <v>247</v>
      </c>
      <c r="I26" s="6">
        <v>259</v>
      </c>
    </row>
    <row r="27" spans="2:9" x14ac:dyDescent="0.35">
      <c r="B27" s="24"/>
      <c r="C27" s="23">
        <v>3</v>
      </c>
      <c r="D27" s="23">
        <v>-310</v>
      </c>
      <c r="E27" s="23">
        <f>((D27-F27)*2)+F27</f>
        <v>-659</v>
      </c>
      <c r="F27" s="23">
        <v>39</v>
      </c>
      <c r="G27" s="23">
        <v>102</v>
      </c>
      <c r="H27" s="23">
        <v>197</v>
      </c>
      <c r="I27" s="22">
        <v>209</v>
      </c>
    </row>
    <row r="28" spans="2:9" x14ac:dyDescent="0.35">
      <c r="B28" s="24"/>
      <c r="C28" s="23">
        <v>4</v>
      </c>
      <c r="D28" s="23">
        <v>-390</v>
      </c>
      <c r="E28" s="23">
        <f>((D28-F28)*2)+F28</f>
        <v>-780</v>
      </c>
      <c r="F28" s="23">
        <v>0</v>
      </c>
      <c r="G28" s="23">
        <v>50</v>
      </c>
      <c r="H28" s="23">
        <v>142</v>
      </c>
      <c r="I28" s="22">
        <v>164</v>
      </c>
    </row>
    <row r="29" spans="2:9" ht="15" thickBot="1" x14ac:dyDescent="0.4">
      <c r="B29" s="5"/>
      <c r="C29" s="3">
        <v>5</v>
      </c>
      <c r="D29" s="3">
        <v>-530</v>
      </c>
      <c r="E29" s="3">
        <f>((D29-F29)*2)+F29</f>
        <v>-760</v>
      </c>
      <c r="F29" s="3">
        <v>-300</v>
      </c>
      <c r="G29" s="3">
        <v>-195</v>
      </c>
      <c r="H29" s="3">
        <v>-108</v>
      </c>
      <c r="I29" s="2">
        <v>-86</v>
      </c>
    </row>
    <row r="30" spans="2:9" x14ac:dyDescent="0.35">
      <c r="B30" s="9" t="s">
        <v>13</v>
      </c>
      <c r="C30" s="25" t="s">
        <v>1</v>
      </c>
      <c r="D30" s="7">
        <v>-515</v>
      </c>
      <c r="E30" s="7">
        <f>((D30-F30)*2)+F30</f>
        <v>-755</v>
      </c>
      <c r="F30" s="7">
        <v>-275</v>
      </c>
      <c r="G30" s="7">
        <v>-175</v>
      </c>
      <c r="H30" s="7">
        <v>-138</v>
      </c>
      <c r="I30" s="6">
        <v>-131</v>
      </c>
    </row>
    <row r="31" spans="2:9" x14ac:dyDescent="0.35">
      <c r="B31" s="24"/>
      <c r="C31" s="23">
        <v>3</v>
      </c>
      <c r="D31" s="23">
        <v>-520</v>
      </c>
      <c r="E31" s="23">
        <f>((D31-F31)*2)+F31</f>
        <v>-745</v>
      </c>
      <c r="F31" s="23">
        <v>-295</v>
      </c>
      <c r="G31" s="23">
        <v>-190</v>
      </c>
      <c r="H31" s="23">
        <v>-148</v>
      </c>
      <c r="I31" s="22">
        <v>-141</v>
      </c>
    </row>
    <row r="32" spans="2:9" x14ac:dyDescent="0.35">
      <c r="B32" s="24"/>
      <c r="C32" s="23">
        <v>4</v>
      </c>
      <c r="D32" s="23">
        <v>-550</v>
      </c>
      <c r="E32" s="23">
        <f>((D32-F32)*2)+F32</f>
        <v>-750</v>
      </c>
      <c r="F32" s="23">
        <v>-350</v>
      </c>
      <c r="G32" s="23">
        <v>-270</v>
      </c>
      <c r="H32" s="23">
        <v>-230</v>
      </c>
      <c r="I32" s="22">
        <v>-213</v>
      </c>
    </row>
    <row r="33" spans="2:9" ht="15" thickBot="1" x14ac:dyDescent="0.4">
      <c r="B33" s="5"/>
      <c r="C33" s="3">
        <v>5</v>
      </c>
      <c r="D33" s="3">
        <v>-710</v>
      </c>
      <c r="E33" s="3">
        <f>((D33-F33)*2)+F33</f>
        <v>-897</v>
      </c>
      <c r="F33" s="3">
        <v>-523</v>
      </c>
      <c r="G33" s="3">
        <v>-445</v>
      </c>
      <c r="H33" s="3">
        <v>-405</v>
      </c>
      <c r="I33" s="2">
        <v>-385</v>
      </c>
    </row>
    <row r="34" spans="2:9" x14ac:dyDescent="0.35">
      <c r="B34" s="21"/>
      <c r="C34" s="20"/>
      <c r="D34" s="19"/>
      <c r="E34" s="18"/>
      <c r="F34" s="17"/>
      <c r="G34" s="17"/>
      <c r="H34" s="16"/>
      <c r="I34" s="15"/>
    </row>
    <row r="35" spans="2:9" ht="44" thickBot="1" x14ac:dyDescent="0.4">
      <c r="B35" s="14" t="s">
        <v>12</v>
      </c>
      <c r="C35" s="13" t="s">
        <v>11</v>
      </c>
      <c r="D35" s="13" t="s">
        <v>10</v>
      </c>
      <c r="E35" s="13" t="s">
        <v>9</v>
      </c>
      <c r="F35" s="13" t="s">
        <v>8</v>
      </c>
      <c r="G35" s="13" t="s">
        <v>7</v>
      </c>
      <c r="H35" s="12" t="s">
        <v>6</v>
      </c>
      <c r="I35" s="11" t="s">
        <v>5</v>
      </c>
    </row>
    <row r="36" spans="2:9" x14ac:dyDescent="0.35">
      <c r="B36" s="9" t="s">
        <v>4</v>
      </c>
      <c r="C36" s="10" t="s">
        <v>1</v>
      </c>
      <c r="D36" s="7">
        <v>-275</v>
      </c>
      <c r="E36" s="7">
        <f>((D36-F36)*2)+F36</f>
        <v>-580</v>
      </c>
      <c r="F36" s="7">
        <v>30</v>
      </c>
      <c r="G36" s="7">
        <v>180</v>
      </c>
      <c r="H36" s="7">
        <v>292</v>
      </c>
      <c r="I36" s="6">
        <v>339</v>
      </c>
    </row>
    <row r="37" spans="2:9" ht="15" thickBot="1" x14ac:dyDescent="0.4">
      <c r="B37" s="5"/>
      <c r="C37" s="3">
        <v>3</v>
      </c>
      <c r="D37" s="4">
        <v>-290</v>
      </c>
      <c r="E37" s="3">
        <f>((D37-F37)*2)+F37</f>
        <v>-600</v>
      </c>
      <c r="F37" s="3">
        <v>20</v>
      </c>
      <c r="G37" s="3">
        <v>140</v>
      </c>
      <c r="H37" s="3">
        <v>237</v>
      </c>
      <c r="I37" s="2">
        <v>279</v>
      </c>
    </row>
    <row r="38" spans="2:9" x14ac:dyDescent="0.35">
      <c r="B38" s="9" t="s">
        <v>3</v>
      </c>
      <c r="C38" s="8" t="s">
        <v>1</v>
      </c>
      <c r="D38" s="7">
        <v>-275</v>
      </c>
      <c r="E38" s="7">
        <f>((D38-F38)*2)+F38</f>
        <v>-580</v>
      </c>
      <c r="F38" s="7">
        <v>30</v>
      </c>
      <c r="G38" s="7">
        <v>180</v>
      </c>
      <c r="H38" s="7">
        <v>292</v>
      </c>
      <c r="I38" s="6">
        <v>339</v>
      </c>
    </row>
    <row r="39" spans="2:9" ht="15" thickBot="1" x14ac:dyDescent="0.4">
      <c r="B39" s="5"/>
      <c r="C39" s="3">
        <v>3</v>
      </c>
      <c r="D39" s="4">
        <v>-290</v>
      </c>
      <c r="E39" s="3">
        <f>((D39-F39)*2)+F39</f>
        <v>-600</v>
      </c>
      <c r="F39" s="3">
        <v>20</v>
      </c>
      <c r="G39" s="3">
        <v>140</v>
      </c>
      <c r="H39" s="3">
        <v>237</v>
      </c>
      <c r="I39" s="2">
        <v>279</v>
      </c>
    </row>
    <row r="40" spans="2:9" x14ac:dyDescent="0.35">
      <c r="B40" s="9" t="s">
        <v>2</v>
      </c>
      <c r="C40" s="8" t="s">
        <v>1</v>
      </c>
      <c r="D40" s="7">
        <v>-380</v>
      </c>
      <c r="E40" s="7">
        <f>((D40-F40)*2)+F40</f>
        <v>-640</v>
      </c>
      <c r="F40" s="7">
        <v>-120</v>
      </c>
      <c r="G40" s="7">
        <v>10</v>
      </c>
      <c r="H40" s="7">
        <v>62</v>
      </c>
      <c r="I40" s="6">
        <v>94</v>
      </c>
    </row>
    <row r="41" spans="2:9" ht="15" thickBot="1" x14ac:dyDescent="0.4">
      <c r="B41" s="5"/>
      <c r="C41" s="3">
        <v>3</v>
      </c>
      <c r="D41" s="4">
        <v>-395</v>
      </c>
      <c r="E41" s="3">
        <f>((D41-F41)*2)+F41</f>
        <v>-650</v>
      </c>
      <c r="F41" s="3">
        <v>-140</v>
      </c>
      <c r="G41" s="3">
        <v>-15</v>
      </c>
      <c r="H41" s="3">
        <v>37</v>
      </c>
      <c r="I41" s="2">
        <v>64</v>
      </c>
    </row>
    <row r="42" spans="2:9" x14ac:dyDescent="0.35">
      <c r="B42" t="s">
        <v>0</v>
      </c>
      <c r="C42" s="1"/>
    </row>
  </sheetData>
  <mergeCells count="15">
    <mergeCell ref="B36:B37"/>
    <mergeCell ref="B38:B39"/>
    <mergeCell ref="B40:B41"/>
    <mergeCell ref="K12:L12"/>
    <mergeCell ref="B14:B17"/>
    <mergeCell ref="B18:B21"/>
    <mergeCell ref="B22:B25"/>
    <mergeCell ref="B26:B29"/>
    <mergeCell ref="B30:B33"/>
    <mergeCell ref="B9:I9"/>
    <mergeCell ref="B2:I2"/>
    <mergeCell ref="B3:I3"/>
    <mergeCell ref="B4:I4"/>
    <mergeCell ref="B6:K6"/>
    <mergeCell ref="B7:K7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 No. 2 Premiums and Discounts</vt:lpstr>
      <vt:lpstr>'CT No. 2 Premiums and Discounts'!Print_Area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2020-07-31T21:22:58Z</dcterms:created>
  <dcterms:modified xsi:type="dcterms:W3CDTF">2020-07-31T21:24:15Z</dcterms:modified>
</cp:coreProperties>
</file>