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ceholdings-my.sharepoint.com/personal/hflax_cpex_com/Documents/P_Drive/My Documents/"/>
    </mc:Choice>
  </mc:AlternateContent>
  <xr:revisionPtr revIDLastSave="375" documentId="14_{21F2F361-789A-4B98-B705-1F14D49FDB6A}" xr6:coauthVersionLast="47" xr6:coauthVersionMax="47" xr10:uidLastSave="{AAD5769D-2FDB-49B3-9831-6100DB875F83}"/>
  <bookViews>
    <workbookView xWindow="4152" yWindow="948" windowWidth="18000" windowHeight="10584" xr2:uid="{00000000-000D-0000-FFFF-FFFF00000000}"/>
  </bookViews>
  <sheets>
    <sheet name="SOFR 1m 2023" sheetId="6" r:id="rId1"/>
    <sheet name="SOFR 1m 2022" sheetId="5" r:id="rId2"/>
    <sheet name="SOFR 1m 2021" sheetId="4" r:id="rId3"/>
    <sheet name="SOFR 1m 2020" sheetId="3" r:id="rId4"/>
    <sheet name="SOFR 1m 2019" sheetId="2" r:id="rId5"/>
    <sheet name="SOFR 1m 2018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6" l="1"/>
  <c r="I45" i="6" s="1"/>
  <c r="I46" i="6" s="1"/>
  <c r="H44" i="6"/>
  <c r="H45" i="6" s="1"/>
  <c r="H46" i="6" s="1"/>
  <c r="G44" i="6"/>
  <c r="G45" i="6" s="1"/>
  <c r="G46" i="6" s="1"/>
  <c r="F44" i="6"/>
  <c r="F45" i="6" s="1"/>
  <c r="F46" i="6" s="1"/>
  <c r="E44" i="6"/>
  <c r="E45" i="6" s="1"/>
  <c r="E46" i="6" s="1"/>
  <c r="K44" i="5" l="1"/>
  <c r="K45" i="5" s="1"/>
  <c r="K46" i="5" s="1"/>
  <c r="L44" i="5"/>
  <c r="L45" i="5" s="1"/>
  <c r="L46" i="5" s="1"/>
  <c r="M44" i="5"/>
  <c r="M45" i="5" s="1"/>
  <c r="M46" i="5" s="1"/>
  <c r="N44" i="5"/>
  <c r="N45" i="5" s="1"/>
  <c r="N46" i="5" s="1"/>
  <c r="O44" i="5"/>
  <c r="O45" i="5" s="1"/>
  <c r="O46" i="5" s="1"/>
  <c r="P44" i="5"/>
  <c r="P45" i="5" s="1"/>
  <c r="P46" i="5" s="1"/>
  <c r="J44" i="5" l="1"/>
  <c r="J45" i="5" s="1"/>
  <c r="J46" i="5" s="1"/>
  <c r="I44" i="5"/>
  <c r="I45" i="5" s="1"/>
  <c r="I46" i="5" s="1"/>
  <c r="H44" i="5" l="1"/>
  <c r="H45" i="5" s="1"/>
  <c r="H46" i="5" s="1"/>
  <c r="G44" i="5"/>
  <c r="G45" i="5" s="1"/>
  <c r="G46" i="5" s="1"/>
  <c r="F44" i="5" l="1"/>
  <c r="F45" i="5" s="1"/>
  <c r="F46" i="5" s="1"/>
  <c r="E44" i="5"/>
  <c r="E45" i="5" s="1"/>
  <c r="E46" i="5" s="1"/>
  <c r="P44" i="4"/>
  <c r="P45" i="4" s="1"/>
  <c r="P46" i="4" s="1"/>
  <c r="O44" i="4"/>
  <c r="O45" i="4" s="1"/>
  <c r="O46" i="4" s="1"/>
  <c r="N44" i="4"/>
  <c r="N45" i="4" s="1"/>
  <c r="N46" i="4" s="1"/>
  <c r="M44" i="4"/>
  <c r="M45" i="4" s="1"/>
  <c r="M46" i="4" s="1"/>
  <c r="L44" i="4" l="1"/>
  <c r="L45" i="4" s="1"/>
  <c r="L46" i="4" s="1"/>
  <c r="K44" i="4"/>
  <c r="K45" i="4" s="1"/>
  <c r="K46" i="4" s="1"/>
  <c r="J44" i="4"/>
  <c r="J45" i="4" s="1"/>
  <c r="J46" i="4" s="1"/>
  <c r="I44" i="4" l="1"/>
  <c r="I45" i="4" s="1"/>
  <c r="I46" i="4" s="1"/>
  <c r="H44" i="4" l="1"/>
  <c r="H45" i="4" s="1"/>
  <c r="H46" i="4" s="1"/>
  <c r="G44" i="4" l="1"/>
  <c r="G45" i="4" s="1"/>
  <c r="G46" i="4" s="1"/>
  <c r="F44" i="4" l="1"/>
  <c r="F45" i="4" s="1"/>
  <c r="F46" i="4" s="1"/>
  <c r="E44" i="4"/>
  <c r="E45" i="4" s="1"/>
  <c r="E46" i="4" s="1"/>
  <c r="P44" i="3" l="1"/>
  <c r="P45" i="3" s="1"/>
  <c r="P46" i="3" s="1"/>
  <c r="O44" i="3" l="1"/>
  <c r="O45" i="3" s="1"/>
  <c r="O46" i="3" s="1"/>
  <c r="N44" i="3"/>
  <c r="N45" i="3" s="1"/>
  <c r="N46" i="3" s="1"/>
  <c r="M44" i="3"/>
  <c r="M45" i="3" s="1"/>
  <c r="M46" i="3" s="1"/>
  <c r="L44" i="3" l="1"/>
  <c r="L45" i="3" s="1"/>
  <c r="L46" i="3" s="1"/>
  <c r="K44" i="3" l="1"/>
  <c r="K45" i="3" s="1"/>
  <c r="K46" i="3" s="1"/>
  <c r="J44" i="3" l="1"/>
  <c r="J45" i="3" s="1"/>
  <c r="J46" i="3" s="1"/>
  <c r="I44" i="3" l="1"/>
  <c r="I45" i="3" s="1"/>
  <c r="I46" i="3" s="1"/>
  <c r="H44" i="3" l="1"/>
  <c r="H45" i="3" s="1"/>
  <c r="H46" i="3" s="1"/>
  <c r="G44" i="3" l="1"/>
  <c r="G45" i="3" s="1"/>
  <c r="G46" i="3" s="1"/>
  <c r="F44" i="3" l="1"/>
  <c r="F45" i="3" s="1"/>
  <c r="F46" i="3" s="1"/>
  <c r="E44" i="3" l="1"/>
  <c r="E45" i="3" s="1"/>
  <c r="E46" i="3" s="1"/>
  <c r="P44" i="2" l="1"/>
  <c r="P45" i="2" s="1"/>
  <c r="P46" i="2" s="1"/>
  <c r="O44" i="2" l="1"/>
  <c r="O45" i="2" s="1"/>
  <c r="O46" i="2" s="1"/>
  <c r="N44" i="2" l="1"/>
  <c r="N45" i="2" s="1"/>
  <c r="N46" i="2" s="1"/>
  <c r="M44" i="2"/>
  <c r="M45" i="2" s="1"/>
  <c r="M46" i="2" s="1"/>
  <c r="L44" i="2" l="1"/>
  <c r="L45" i="2" s="1"/>
  <c r="L46" i="2" s="1"/>
  <c r="K44" i="2" l="1"/>
  <c r="K45" i="2" s="1"/>
  <c r="K46" i="2" s="1"/>
  <c r="J44" i="2" l="1"/>
  <c r="J45" i="2" s="1"/>
  <c r="J46" i="2" s="1"/>
  <c r="I44" i="2" l="1"/>
  <c r="I45" i="2" s="1"/>
  <c r="I46" i="2" s="1"/>
  <c r="H44" i="2" l="1"/>
  <c r="H45" i="2" s="1"/>
  <c r="H46" i="2" s="1"/>
  <c r="G44" i="2" l="1"/>
  <c r="G45" i="2" s="1"/>
  <c r="G46" i="2" s="1"/>
  <c r="F44" i="2" l="1"/>
  <c r="F45" i="2" s="1"/>
  <c r="F46" i="2" s="1"/>
  <c r="E44" i="2" l="1"/>
  <c r="E45" i="2" s="1"/>
  <c r="E46" i="2" s="1"/>
  <c r="P44" i="1" l="1"/>
  <c r="P45" i="1" s="1"/>
  <c r="P46" i="1" s="1"/>
  <c r="O44" i="1"/>
  <c r="O45" i="1" s="1"/>
  <c r="O46" i="1" s="1"/>
</calcChain>
</file>

<file path=xl/sharedStrings.xml><?xml version="1.0" encoding="utf-8"?>
<sst xmlns="http://schemas.openxmlformats.org/spreadsheetml/2006/main" count="44" uniqueCount="18">
  <si>
    <t>SOFR (SF1)</t>
  </si>
  <si>
    <t>Day</t>
  </si>
  <si>
    <t xml:space="preserve"> Jan-18</t>
  </si>
  <si>
    <t xml:space="preserve"> Feb-18</t>
  </si>
  <si>
    <t xml:space="preserve"> Mar-18</t>
  </si>
  <si>
    <t xml:space="preserve"> Apr-18</t>
  </si>
  <si>
    <t xml:space="preserve"> May-18</t>
  </si>
  <si>
    <t xml:space="preserve"> Jun-18</t>
  </si>
  <si>
    <t xml:space="preserve"> JuL-18</t>
  </si>
  <si>
    <t xml:space="preserve"> Aug-18</t>
  </si>
  <si>
    <t xml:space="preserve"> Sep-18</t>
  </si>
  <si>
    <t xml:space="preserve"> Oct-18</t>
  </si>
  <si>
    <t xml:space="preserve"> Nov-18</t>
  </si>
  <si>
    <t xml:space="preserve"> Dec-18</t>
  </si>
  <si>
    <t xml:space="preserve"> </t>
  </si>
  <si>
    <t>AVERAGE DAILY RATE</t>
  </si>
  <si>
    <t>ROUNDED TO NEAREST 1/1000TH BP*</t>
  </si>
  <si>
    <t>CONTRACT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</si>
</sst>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.000_);_(* \(#,##0.000\);_(* &quot;-&quot;??_);_(@_)"/>
    <numFmt numFmtId="165" formatCode="0.00000"/>
    <numFmt numFmtId="166" formatCode="0.000"/>
    <numFmt numFmtId="167" formatCode="_(* #,##0.0000_);_(* \(#,##0.0000\);_(* &quot;-&quot;??_);_(@_)"/>
    <numFmt numFmtId="168" formatCode="_(* #,##0.00000_);_(* \(#,##0.00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2" fontId="1" fillId="0" borderId="0" xfId="0" applyNumberFormat="1" applyFont="1"/>
    <xf numFmtId="2" fontId="2" fillId="0" borderId="0" xfId="0" applyNumberFormat="1" applyFont="1"/>
    <xf numFmtId="16" fontId="0" fillId="0" borderId="0" xfId="0" applyNumberFormat="1"/>
    <xf numFmtId="43" fontId="0" fillId="0" borderId="0" xfId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5" fontId="0" fillId="0" borderId="0" xfId="0" applyNumberFormat="1"/>
    <xf numFmtId="166" fontId="1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43" fontId="0" fillId="0" borderId="0" xfId="0" applyNumberFormat="1"/>
    <xf numFmtId="164" fontId="0" fillId="0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0" fontId="4" fillId="0" borderId="0" xfId="0" applyFont="1"/>
    <xf numFmtId="43" fontId="2" fillId="0" borderId="0" xfId="1" applyFont="1" applyFill="1" applyBorder="1" applyAlignment="1">
      <alignment horizontal="center"/>
    </xf>
    <xf numFmtId="167" fontId="0" fillId="0" borderId="0" xfId="0" applyNumberFormat="1"/>
    <xf numFmtId="168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16" fontId="0" fillId="0" borderId="0" xfId="0" applyNumberFormat="1" applyFont="1"/>
    <xf numFmtId="168" fontId="0" fillId="0" borderId="0" xfId="0" applyNumberFormat="1" applyFont="1"/>
    <xf numFmtId="0" fontId="0" fillId="0" borderId="0" xfId="0" applyFont="1" applyFill="1"/>
    <xf numFmtId="0" fontId="2" fillId="0" borderId="0" xfId="0" applyFont="1" applyFill="1"/>
    <xf numFmtId="0" fontId="1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186922</xdr:colOff>
      <xdr:row>6</xdr:row>
      <xdr:rowOff>34375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F74BCB-2849-475C-AB79-F4F75721F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2663422" cy="975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186922</xdr:colOff>
      <xdr:row>6</xdr:row>
      <xdr:rowOff>19135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AF54DF-734A-486D-AE0D-980D06F70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2682472" cy="9754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244072</xdr:colOff>
      <xdr:row>6</xdr:row>
      <xdr:rowOff>22945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F9AF4B-6BF6-43C8-A4EA-97EA49C21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2682472" cy="9754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19050</xdr:rowOff>
    </xdr:from>
    <xdr:to>
      <xdr:col>5</xdr:col>
      <xdr:colOff>295275</xdr:colOff>
      <xdr:row>6</xdr:row>
      <xdr:rowOff>38100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09550"/>
          <a:ext cx="26860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247650</xdr:colOff>
      <xdr:row>6</xdr:row>
      <xdr:rowOff>19050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26860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247650</xdr:colOff>
      <xdr:row>6</xdr:row>
      <xdr:rowOff>19050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26860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33DE8-9992-490F-B7AA-D7B6074A0F9A}">
  <sheetPr>
    <tabColor rgb="FFFFFF00"/>
  </sheetPr>
  <dimension ref="A9:P79"/>
  <sheetViews>
    <sheetView tabSelected="1" workbookViewId="0"/>
  </sheetViews>
  <sheetFormatPr defaultRowHeight="15" x14ac:dyDescent="0.25"/>
  <cols>
    <col min="1" max="4" width="9.140625" style="26"/>
    <col min="5" max="5" width="9.7109375" style="26" bestFit="1" customWidth="1"/>
    <col min="6" max="6" width="9" style="26" bestFit="1" customWidth="1"/>
    <col min="7" max="16384" width="9.140625" style="26"/>
  </cols>
  <sheetData>
    <row r="9" spans="4:16" x14ac:dyDescent="0.25">
      <c r="D9" s="26" t="s">
        <v>0</v>
      </c>
    </row>
    <row r="11" spans="4:16" x14ac:dyDescent="0.25">
      <c r="D11" s="26" t="s">
        <v>1</v>
      </c>
      <c r="E11" s="27">
        <v>44949</v>
      </c>
      <c r="F11" s="27">
        <v>44980</v>
      </c>
      <c r="G11" s="27">
        <v>45008</v>
      </c>
      <c r="H11" s="27">
        <v>45039</v>
      </c>
      <c r="I11" s="27">
        <v>45069</v>
      </c>
      <c r="J11" s="27">
        <v>45100</v>
      </c>
      <c r="K11" s="27">
        <v>45130</v>
      </c>
      <c r="L11" s="27">
        <v>45161</v>
      </c>
      <c r="M11" s="27">
        <v>45192</v>
      </c>
      <c r="N11" s="27">
        <v>45222</v>
      </c>
      <c r="O11" s="27">
        <v>45253</v>
      </c>
      <c r="P11" s="27">
        <v>45283</v>
      </c>
    </row>
    <row r="13" spans="4:16" x14ac:dyDescent="0.25">
      <c r="D13" s="26">
        <v>1</v>
      </c>
      <c r="E13" s="31">
        <v>4.3</v>
      </c>
      <c r="F13" s="29">
        <v>4.3099999999999996</v>
      </c>
      <c r="G13" s="29">
        <v>4.55</v>
      </c>
      <c r="H13" s="31">
        <v>4.87</v>
      </c>
      <c r="I13" s="29">
        <v>4.8099999999999996</v>
      </c>
    </row>
    <row r="14" spans="4:16" x14ac:dyDescent="0.25">
      <c r="D14" s="26">
        <v>2</v>
      </c>
      <c r="E14" s="31">
        <v>4.3</v>
      </c>
      <c r="F14" s="30">
        <v>4.5599999999999996</v>
      </c>
      <c r="G14" s="30">
        <v>4.55</v>
      </c>
      <c r="H14" s="31">
        <v>4.87</v>
      </c>
      <c r="I14" s="29">
        <v>4.8099999999999996</v>
      </c>
    </row>
    <row r="15" spans="4:16" x14ac:dyDescent="0.25">
      <c r="D15" s="26">
        <v>3</v>
      </c>
      <c r="E15" s="30">
        <v>4.3099999999999996</v>
      </c>
      <c r="F15" s="29">
        <v>4.55</v>
      </c>
      <c r="G15" s="29">
        <v>4.55</v>
      </c>
      <c r="H15" s="29">
        <v>4.84</v>
      </c>
      <c r="I15" s="29">
        <v>4.8099999999999996</v>
      </c>
    </row>
    <row r="16" spans="4:16" x14ac:dyDescent="0.25">
      <c r="D16" s="26">
        <v>4</v>
      </c>
      <c r="E16" s="29">
        <v>4.3</v>
      </c>
      <c r="F16" s="31">
        <v>4.55</v>
      </c>
      <c r="G16" s="31">
        <v>4.55</v>
      </c>
      <c r="H16" s="29">
        <v>4.83</v>
      </c>
      <c r="I16" s="30">
        <v>5.0599999999999996</v>
      </c>
    </row>
    <row r="17" spans="4:9" x14ac:dyDescent="0.25">
      <c r="D17" s="26">
        <v>5</v>
      </c>
      <c r="E17" s="30">
        <v>4.3099999999999996</v>
      </c>
      <c r="F17" s="31">
        <v>4.55</v>
      </c>
      <c r="G17" s="31">
        <v>4.55</v>
      </c>
      <c r="H17" s="29">
        <v>4.8099999999999996</v>
      </c>
      <c r="I17" s="29">
        <v>5.0599999999999996</v>
      </c>
    </row>
    <row r="18" spans="4:9" x14ac:dyDescent="0.25">
      <c r="D18" s="26">
        <v>6</v>
      </c>
      <c r="E18" s="29">
        <v>4.3099999999999996</v>
      </c>
      <c r="F18" s="29">
        <v>4.55</v>
      </c>
      <c r="G18" s="29">
        <v>4.55</v>
      </c>
      <c r="H18" s="30">
        <v>4.8099999999999996</v>
      </c>
      <c r="I18" s="31">
        <v>5.0599999999999996</v>
      </c>
    </row>
    <row r="19" spans="4:9" x14ac:dyDescent="0.25">
      <c r="D19" s="26">
        <v>7</v>
      </c>
      <c r="E19" s="31">
        <v>4.3099999999999996</v>
      </c>
      <c r="F19" s="29">
        <v>4.55</v>
      </c>
      <c r="G19" s="29">
        <v>4.55</v>
      </c>
      <c r="H19" s="31">
        <v>4.8099999999999996</v>
      </c>
      <c r="I19" s="31">
        <v>5.0599999999999996</v>
      </c>
    </row>
    <row r="20" spans="4:9" x14ac:dyDescent="0.25">
      <c r="D20" s="26">
        <v>8</v>
      </c>
      <c r="E20" s="31">
        <v>4.3099999999999996</v>
      </c>
      <c r="F20" s="29">
        <v>4.55</v>
      </c>
      <c r="G20" s="29">
        <v>4.55</v>
      </c>
      <c r="H20" s="31">
        <v>4.8099999999999996</v>
      </c>
      <c r="I20" s="29">
        <v>5.0599999999999996</v>
      </c>
    </row>
    <row r="21" spans="4:9" x14ac:dyDescent="0.25">
      <c r="D21" s="26">
        <v>9</v>
      </c>
      <c r="E21" s="29">
        <v>4.3099999999999996</v>
      </c>
      <c r="F21" s="30">
        <v>4.55</v>
      </c>
      <c r="G21" s="30">
        <v>4.55</v>
      </c>
      <c r="H21" s="31">
        <v>4.8099999999999996</v>
      </c>
      <c r="I21" s="29">
        <v>5.0599999999999996</v>
      </c>
    </row>
    <row r="22" spans="4:9" x14ac:dyDescent="0.25">
      <c r="D22" s="26">
        <v>10</v>
      </c>
      <c r="E22" s="29">
        <v>4.3099999999999996</v>
      </c>
      <c r="F22" s="29">
        <v>4.55</v>
      </c>
      <c r="G22" s="29">
        <v>4.55</v>
      </c>
      <c r="H22" s="29">
        <v>4.8099999999999996</v>
      </c>
      <c r="I22" s="29">
        <v>5.0599999999999996</v>
      </c>
    </row>
    <row r="23" spans="4:9" x14ac:dyDescent="0.25">
      <c r="D23" s="26">
        <v>11</v>
      </c>
      <c r="E23" s="29">
        <v>4.3</v>
      </c>
      <c r="F23" s="31">
        <v>4.55</v>
      </c>
      <c r="G23" s="31">
        <v>4.55</v>
      </c>
      <c r="H23" s="29">
        <v>4.8</v>
      </c>
      <c r="I23" s="30">
        <v>5.05</v>
      </c>
    </row>
    <row r="24" spans="4:9" x14ac:dyDescent="0.25">
      <c r="D24" s="26">
        <v>12</v>
      </c>
      <c r="E24" s="30">
        <v>4.3</v>
      </c>
      <c r="F24" s="31">
        <v>4.55</v>
      </c>
      <c r="G24" s="31">
        <v>4.55</v>
      </c>
      <c r="H24" s="29">
        <v>4.8</v>
      </c>
      <c r="I24" s="29">
        <v>5.05</v>
      </c>
    </row>
    <row r="25" spans="4:9" x14ac:dyDescent="0.25">
      <c r="D25" s="26">
        <v>13</v>
      </c>
      <c r="E25" s="29">
        <v>4.3</v>
      </c>
      <c r="F25" s="29">
        <v>4.55</v>
      </c>
      <c r="G25" s="29">
        <v>4.55</v>
      </c>
      <c r="H25" s="30">
        <v>4.8</v>
      </c>
      <c r="I25" s="31">
        <v>5.05</v>
      </c>
    </row>
    <row r="26" spans="4:9" x14ac:dyDescent="0.25">
      <c r="D26" s="26">
        <v>14</v>
      </c>
      <c r="E26" s="31">
        <v>4.3</v>
      </c>
      <c r="F26" s="29">
        <v>4.55</v>
      </c>
      <c r="G26" s="29">
        <v>4.55</v>
      </c>
      <c r="H26" s="29">
        <v>4.8</v>
      </c>
      <c r="I26" s="31">
        <v>5.05</v>
      </c>
    </row>
    <row r="27" spans="4:9" x14ac:dyDescent="0.25">
      <c r="D27" s="26">
        <v>15</v>
      </c>
      <c r="E27" s="31">
        <v>4.3</v>
      </c>
      <c r="F27" s="29">
        <v>4.55</v>
      </c>
      <c r="G27" s="29">
        <v>4.58</v>
      </c>
      <c r="H27" s="31">
        <v>4.8</v>
      </c>
      <c r="I27" s="29">
        <v>5.0599999999999996</v>
      </c>
    </row>
    <row r="28" spans="4:9" x14ac:dyDescent="0.25">
      <c r="D28" s="26">
        <v>16</v>
      </c>
      <c r="E28" s="31">
        <v>4.3</v>
      </c>
      <c r="F28" s="30">
        <v>4.55</v>
      </c>
      <c r="G28" s="30">
        <v>4.57</v>
      </c>
      <c r="H28" s="31">
        <v>4.8</v>
      </c>
      <c r="I28" s="30">
        <v>5.05</v>
      </c>
    </row>
    <row r="29" spans="4:9" x14ac:dyDescent="0.25">
      <c r="D29" s="26">
        <v>17</v>
      </c>
      <c r="E29" s="29">
        <v>4.3099999999999996</v>
      </c>
      <c r="F29" s="29">
        <v>4.55</v>
      </c>
      <c r="G29" s="29">
        <v>4.55</v>
      </c>
      <c r="H29" s="29">
        <v>4.8</v>
      </c>
      <c r="I29" s="29">
        <v>5.05</v>
      </c>
    </row>
    <row r="30" spans="4:9" x14ac:dyDescent="0.25">
      <c r="D30" s="26">
        <v>18</v>
      </c>
      <c r="E30" s="29">
        <v>4.3</v>
      </c>
      <c r="F30" s="31">
        <v>4.55</v>
      </c>
      <c r="G30" s="29">
        <v>4.55</v>
      </c>
      <c r="H30" s="30">
        <v>4.8</v>
      </c>
      <c r="I30" s="29">
        <v>5.05</v>
      </c>
    </row>
    <row r="31" spans="4:9" x14ac:dyDescent="0.25">
      <c r="D31" s="26">
        <v>19</v>
      </c>
      <c r="E31" s="30">
        <v>4.3099999999999996</v>
      </c>
      <c r="F31" s="31">
        <v>4.55</v>
      </c>
      <c r="G31" s="30">
        <v>4.55</v>
      </c>
      <c r="H31" s="29">
        <v>4.8</v>
      </c>
      <c r="I31" s="30">
        <v>5.05</v>
      </c>
    </row>
    <row r="32" spans="4:9" x14ac:dyDescent="0.25">
      <c r="D32" s="26">
        <v>20</v>
      </c>
      <c r="E32" s="29">
        <v>4.3</v>
      </c>
      <c r="F32" s="31">
        <v>4.55</v>
      </c>
      <c r="G32" s="29">
        <v>4.55</v>
      </c>
      <c r="H32" s="29">
        <v>4.8</v>
      </c>
      <c r="I32" s="31">
        <v>5.05</v>
      </c>
    </row>
    <row r="33" spans="1:9" x14ac:dyDescent="0.25">
      <c r="D33" s="26">
        <v>21</v>
      </c>
      <c r="E33" s="31">
        <v>4.3</v>
      </c>
      <c r="F33" s="30">
        <v>4.55</v>
      </c>
      <c r="G33" s="30">
        <v>4.55</v>
      </c>
      <c r="H33" s="30">
        <v>4.8</v>
      </c>
      <c r="I33" s="31">
        <v>5.05</v>
      </c>
    </row>
    <row r="34" spans="1:9" x14ac:dyDescent="0.25">
      <c r="D34" s="26">
        <v>22</v>
      </c>
      <c r="E34" s="31">
        <v>4.3</v>
      </c>
      <c r="F34" s="29">
        <v>4.55</v>
      </c>
      <c r="G34" s="29">
        <v>4.55</v>
      </c>
      <c r="H34" s="31">
        <v>4.8</v>
      </c>
      <c r="I34" s="29">
        <v>5.05</v>
      </c>
    </row>
    <row r="35" spans="1:9" x14ac:dyDescent="0.25">
      <c r="D35" s="26">
        <v>23</v>
      </c>
      <c r="E35" s="29">
        <v>4.3</v>
      </c>
      <c r="F35" s="29">
        <v>4.55</v>
      </c>
      <c r="G35" s="29">
        <v>4.8</v>
      </c>
      <c r="H35" s="31">
        <v>4.8</v>
      </c>
      <c r="I35" s="30">
        <v>5.05</v>
      </c>
    </row>
    <row r="36" spans="1:9" x14ac:dyDescent="0.25">
      <c r="D36" s="26">
        <v>24</v>
      </c>
      <c r="E36" s="30">
        <v>4.3</v>
      </c>
      <c r="F36" s="30">
        <v>4.55</v>
      </c>
      <c r="G36" s="30">
        <v>4.8</v>
      </c>
      <c r="H36" s="29">
        <v>4.8</v>
      </c>
      <c r="I36" s="29">
        <v>5.05</v>
      </c>
    </row>
    <row r="37" spans="1:9" x14ac:dyDescent="0.25">
      <c r="D37" s="26">
        <v>25</v>
      </c>
      <c r="E37" s="29">
        <v>4.3099999999999996</v>
      </c>
      <c r="F37" s="31">
        <v>4.55</v>
      </c>
      <c r="G37" s="31">
        <v>4.8</v>
      </c>
      <c r="H37" s="30">
        <v>4.8</v>
      </c>
      <c r="I37" s="30">
        <v>5.0599999999999996</v>
      </c>
    </row>
    <row r="38" spans="1:9" x14ac:dyDescent="0.25">
      <c r="D38" s="26">
        <v>26</v>
      </c>
      <c r="E38" s="29">
        <v>4.3</v>
      </c>
      <c r="F38" s="31">
        <v>4.55</v>
      </c>
      <c r="G38" s="31">
        <v>4.8</v>
      </c>
      <c r="H38" s="29">
        <v>4.8</v>
      </c>
      <c r="I38" s="29">
        <v>5.0599999999999996</v>
      </c>
    </row>
    <row r="39" spans="1:9" x14ac:dyDescent="0.25">
      <c r="D39" s="26">
        <v>27</v>
      </c>
      <c r="E39" s="30">
        <v>4.3</v>
      </c>
      <c r="F39" s="29">
        <v>4.55</v>
      </c>
      <c r="G39" s="29">
        <v>4.8099999999999996</v>
      </c>
      <c r="H39" s="30">
        <v>4.8099999999999996</v>
      </c>
      <c r="I39" s="31">
        <v>5.0599999999999996</v>
      </c>
    </row>
    <row r="40" spans="1:9" x14ac:dyDescent="0.25">
      <c r="D40" s="26">
        <v>28</v>
      </c>
      <c r="E40" s="31">
        <v>4.3</v>
      </c>
      <c r="F40" s="30">
        <v>4.55</v>
      </c>
      <c r="G40" s="30">
        <v>4.84</v>
      </c>
      <c r="H40" s="29">
        <v>4.8099999999999996</v>
      </c>
      <c r="I40" s="31">
        <v>5.0599999999999996</v>
      </c>
    </row>
    <row r="41" spans="1:9" x14ac:dyDescent="0.25">
      <c r="D41" s="26">
        <v>29</v>
      </c>
      <c r="E41" s="31">
        <v>4.3</v>
      </c>
      <c r="G41" s="29">
        <v>4.83</v>
      </c>
      <c r="H41" s="31">
        <v>4.8099999999999996</v>
      </c>
      <c r="I41" s="31">
        <v>5.0599999999999996</v>
      </c>
    </row>
    <row r="42" spans="1:9" x14ac:dyDescent="0.25">
      <c r="D42" s="26">
        <v>30</v>
      </c>
      <c r="E42" s="29">
        <v>4.3</v>
      </c>
      <c r="G42" s="30">
        <v>4.82</v>
      </c>
      <c r="H42" s="31">
        <v>4.8099999999999996</v>
      </c>
      <c r="I42" s="29">
        <v>5.0599999999999996</v>
      </c>
    </row>
    <row r="43" spans="1:9" x14ac:dyDescent="0.25">
      <c r="D43" s="26">
        <v>31</v>
      </c>
      <c r="E43" s="30">
        <v>4.3099999999999996</v>
      </c>
      <c r="G43" s="29">
        <v>4.87</v>
      </c>
      <c r="H43" s="29"/>
      <c r="I43" s="29">
        <v>5.08</v>
      </c>
    </row>
    <row r="44" spans="1:9" x14ac:dyDescent="0.25">
      <c r="A44" s="26" t="s">
        <v>15</v>
      </c>
      <c r="E44" s="28">
        <f t="shared" ref="E44:I44" si="0">AVERAGE(E13:E43)</f>
        <v>4.3035483870967735</v>
      </c>
      <c r="F44" s="28">
        <f t="shared" si="0"/>
        <v>4.5417857142857123</v>
      </c>
      <c r="G44" s="28">
        <f t="shared" si="0"/>
        <v>4.629677419354838</v>
      </c>
      <c r="H44" s="28">
        <f t="shared" si="0"/>
        <v>4.8103333333333325</v>
      </c>
      <c r="I44" s="28">
        <f t="shared" si="0"/>
        <v>5.032258064516129</v>
      </c>
    </row>
    <row r="45" spans="1:9" x14ac:dyDescent="0.25">
      <c r="A45" s="26" t="s">
        <v>16</v>
      </c>
      <c r="E45" s="26">
        <f t="shared" ref="E45:I45" si="1">ROUND(E44,5)</f>
        <v>4.3035500000000004</v>
      </c>
      <c r="F45" s="26">
        <f t="shared" si="1"/>
        <v>4.5417899999999998</v>
      </c>
      <c r="G45" s="26">
        <f t="shared" si="1"/>
        <v>4.6296799999999996</v>
      </c>
      <c r="H45" s="26">
        <f t="shared" si="1"/>
        <v>4.8103300000000004</v>
      </c>
      <c r="I45" s="26">
        <f t="shared" si="1"/>
        <v>5.03226</v>
      </c>
    </row>
    <row r="46" spans="1:9" x14ac:dyDescent="0.25">
      <c r="A46" s="26" t="s">
        <v>17</v>
      </c>
      <c r="E46" s="26">
        <f t="shared" ref="E46:I46" si="2">100-E45</f>
        <v>95.696449999999999</v>
      </c>
      <c r="F46" s="26">
        <f t="shared" si="2"/>
        <v>95.458209999999994</v>
      </c>
      <c r="G46" s="26">
        <f t="shared" si="2"/>
        <v>95.370320000000007</v>
      </c>
      <c r="H46" s="26">
        <f t="shared" si="2"/>
        <v>95.189670000000007</v>
      </c>
      <c r="I46" s="26">
        <f t="shared" si="2"/>
        <v>94.967740000000006</v>
      </c>
    </row>
    <row r="53" spans="11:11" x14ac:dyDescent="0.25">
      <c r="K53" s="29"/>
    </row>
    <row r="79" spans="15:15" x14ac:dyDescent="0.25">
      <c r="O79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4099A-0F53-4E14-A5B8-0EB960D0C4E4}">
  <dimension ref="A9:P79"/>
  <sheetViews>
    <sheetView workbookViewId="0">
      <selection activeCell="C14" sqref="C14"/>
    </sheetView>
  </sheetViews>
  <sheetFormatPr defaultRowHeight="15" x14ac:dyDescent="0.25"/>
  <cols>
    <col min="5" max="5" width="9.7109375" bestFit="1" customWidth="1"/>
    <col min="6" max="6" width="9" bestFit="1" customWidth="1"/>
  </cols>
  <sheetData>
    <row r="9" spans="4:16" x14ac:dyDescent="0.25">
      <c r="D9" t="s">
        <v>0</v>
      </c>
    </row>
    <row r="11" spans="4:16" x14ac:dyDescent="0.25">
      <c r="D11" t="s">
        <v>1</v>
      </c>
      <c r="E11" s="6">
        <v>44583</v>
      </c>
      <c r="F11" s="6">
        <v>44614</v>
      </c>
      <c r="G11" s="6">
        <v>44642</v>
      </c>
      <c r="H11" s="6">
        <v>44673</v>
      </c>
      <c r="I11" s="6">
        <v>44703</v>
      </c>
      <c r="J11" s="6">
        <v>44734</v>
      </c>
      <c r="K11" s="6">
        <v>45129</v>
      </c>
      <c r="L11" s="6">
        <v>45160</v>
      </c>
      <c r="M11" s="6">
        <v>45191</v>
      </c>
      <c r="N11" s="6">
        <v>45221</v>
      </c>
      <c r="O11" s="6">
        <v>45252</v>
      </c>
      <c r="P11" s="6">
        <v>45282</v>
      </c>
    </row>
    <row r="13" spans="4:16" x14ac:dyDescent="0.25">
      <c r="D13">
        <v>1</v>
      </c>
      <c r="E13" s="1">
        <v>0.05</v>
      </c>
      <c r="F13">
        <v>0.05</v>
      </c>
      <c r="G13">
        <v>0.05</v>
      </c>
      <c r="H13">
        <v>0.3</v>
      </c>
      <c r="I13" s="1">
        <v>0.28000000000000003</v>
      </c>
      <c r="J13">
        <v>0.8</v>
      </c>
      <c r="K13" s="23">
        <v>1.52</v>
      </c>
      <c r="L13" s="3">
        <v>2.2799999999999998</v>
      </c>
      <c r="M13" s="2">
        <v>2.29</v>
      </c>
      <c r="N13" s="4">
        <v>2.98</v>
      </c>
      <c r="O13" s="3">
        <v>3.05</v>
      </c>
      <c r="P13" s="5">
        <v>3.82</v>
      </c>
    </row>
    <row r="14" spans="4:16" x14ac:dyDescent="0.25">
      <c r="D14">
        <v>2</v>
      </c>
      <c r="E14" s="1">
        <v>0.05</v>
      </c>
      <c r="F14">
        <v>0.05</v>
      </c>
      <c r="G14">
        <v>0.05</v>
      </c>
      <c r="H14" s="1">
        <v>0.3</v>
      </c>
      <c r="I14">
        <v>0.3</v>
      </c>
      <c r="J14">
        <v>0.79</v>
      </c>
      <c r="K14" s="24">
        <v>1.52</v>
      </c>
      <c r="L14" s="5">
        <v>2.2999999999999998</v>
      </c>
      <c r="M14">
        <v>2.29</v>
      </c>
      <c r="N14" s="4">
        <v>2.98</v>
      </c>
      <c r="O14" s="3">
        <v>3.05</v>
      </c>
      <c r="P14" s="3">
        <v>3.81</v>
      </c>
    </row>
    <row r="15" spans="4:16" x14ac:dyDescent="0.25">
      <c r="D15">
        <v>3</v>
      </c>
      <c r="E15">
        <v>0.05</v>
      </c>
      <c r="F15">
        <v>0.05</v>
      </c>
      <c r="G15" s="2">
        <v>0.05</v>
      </c>
      <c r="H15" s="1">
        <v>0.3</v>
      </c>
      <c r="I15" s="2">
        <v>0.3</v>
      </c>
      <c r="J15">
        <v>0.78</v>
      </c>
      <c r="K15" s="24">
        <v>1.52</v>
      </c>
      <c r="L15" s="3">
        <v>2.29</v>
      </c>
      <c r="M15" s="1">
        <v>2.29</v>
      </c>
      <c r="N15" s="3">
        <v>3</v>
      </c>
      <c r="O15" s="5">
        <v>3.8</v>
      </c>
      <c r="P15" s="4">
        <v>3.81</v>
      </c>
    </row>
    <row r="16" spans="4:16" x14ac:dyDescent="0.25">
      <c r="D16">
        <v>4</v>
      </c>
      <c r="E16">
        <v>0.05</v>
      </c>
      <c r="F16">
        <v>0.05</v>
      </c>
      <c r="G16">
        <v>0.05</v>
      </c>
      <c r="H16">
        <v>0.3</v>
      </c>
      <c r="I16">
        <v>0.3</v>
      </c>
      <c r="J16" s="1">
        <v>0.78</v>
      </c>
      <c r="K16" s="24">
        <v>1.52</v>
      </c>
      <c r="L16" s="5">
        <v>2.29</v>
      </c>
      <c r="M16" s="1">
        <v>2.29</v>
      </c>
      <c r="N16" s="3">
        <v>3.04</v>
      </c>
      <c r="O16" s="3">
        <v>3.8</v>
      </c>
      <c r="P16" s="4">
        <v>3.81</v>
      </c>
    </row>
    <row r="17" spans="4:16" x14ac:dyDescent="0.25">
      <c r="D17">
        <v>5</v>
      </c>
      <c r="E17">
        <v>0.05</v>
      </c>
      <c r="F17" s="1">
        <v>0.05</v>
      </c>
      <c r="G17" s="1">
        <v>0.05</v>
      </c>
      <c r="H17">
        <v>0.3</v>
      </c>
      <c r="I17" s="2">
        <v>0.79</v>
      </c>
      <c r="J17" s="1">
        <v>0.78</v>
      </c>
      <c r="K17" s="25">
        <v>1.54</v>
      </c>
      <c r="L17" s="3">
        <v>2.2799999999999998</v>
      </c>
      <c r="M17" s="1">
        <v>2.29</v>
      </c>
      <c r="N17" s="3">
        <v>3.04</v>
      </c>
      <c r="O17" s="4">
        <v>3.8</v>
      </c>
      <c r="P17" s="3">
        <v>3.81</v>
      </c>
    </row>
    <row r="18" spans="4:16" x14ac:dyDescent="0.25">
      <c r="D18">
        <v>6</v>
      </c>
      <c r="E18">
        <v>0.05</v>
      </c>
      <c r="F18" s="1">
        <v>0.05</v>
      </c>
      <c r="G18" s="1">
        <v>0.05</v>
      </c>
      <c r="H18">
        <v>0.3</v>
      </c>
      <c r="I18">
        <v>0.78</v>
      </c>
      <c r="J18">
        <v>0.78</v>
      </c>
      <c r="K18" s="23">
        <v>1.54</v>
      </c>
      <c r="L18" s="4">
        <v>2.2799999999999998</v>
      </c>
      <c r="M18">
        <v>2.29</v>
      </c>
      <c r="N18" s="5">
        <v>3.05</v>
      </c>
      <c r="O18" s="4">
        <v>3.8</v>
      </c>
      <c r="P18" s="5">
        <v>3.8</v>
      </c>
    </row>
    <row r="19" spans="4:16" x14ac:dyDescent="0.25">
      <c r="D19">
        <v>7</v>
      </c>
      <c r="E19">
        <v>0.05</v>
      </c>
      <c r="F19">
        <v>0.05</v>
      </c>
      <c r="G19">
        <v>0.05</v>
      </c>
      <c r="H19">
        <v>0.3</v>
      </c>
      <c r="I19">
        <v>0.78</v>
      </c>
      <c r="J19">
        <v>0.77</v>
      </c>
      <c r="K19" s="25">
        <v>1.54</v>
      </c>
      <c r="L19" s="4">
        <v>2.2799999999999998</v>
      </c>
      <c r="M19">
        <v>2.2799999999999998</v>
      </c>
      <c r="N19" s="3">
        <v>3.05</v>
      </c>
      <c r="O19" s="3">
        <v>3.78</v>
      </c>
      <c r="P19" s="3">
        <v>3.8</v>
      </c>
    </row>
    <row r="20" spans="4:16" x14ac:dyDescent="0.25">
      <c r="D20">
        <v>8</v>
      </c>
      <c r="E20" s="1">
        <v>0.05</v>
      </c>
      <c r="F20">
        <v>0.05</v>
      </c>
      <c r="G20">
        <v>0.05</v>
      </c>
      <c r="H20">
        <v>0.3</v>
      </c>
      <c r="I20">
        <v>0.78</v>
      </c>
      <c r="J20">
        <v>0.76</v>
      </c>
      <c r="K20" s="23">
        <v>1.53</v>
      </c>
      <c r="L20" s="3">
        <v>2.2799999999999998</v>
      </c>
      <c r="M20" s="2">
        <v>2.2799999999999998</v>
      </c>
      <c r="N20" s="4">
        <v>3.05</v>
      </c>
      <c r="O20" s="5">
        <v>3.78</v>
      </c>
      <c r="P20" s="5">
        <v>3.8</v>
      </c>
    </row>
    <row r="21" spans="4:16" x14ac:dyDescent="0.25">
      <c r="D21">
        <v>9</v>
      </c>
      <c r="E21" s="1">
        <v>0.05</v>
      </c>
      <c r="F21">
        <v>0.04</v>
      </c>
      <c r="G21">
        <v>0.05</v>
      </c>
      <c r="H21" s="1">
        <v>0.3</v>
      </c>
      <c r="I21">
        <v>0.78</v>
      </c>
      <c r="J21" s="2">
        <v>0.75</v>
      </c>
      <c r="K21" s="24">
        <v>1.53</v>
      </c>
      <c r="L21" s="3">
        <v>2.29</v>
      </c>
      <c r="M21">
        <v>2.2799999999999998</v>
      </c>
      <c r="N21" s="4">
        <v>3.05</v>
      </c>
      <c r="O21" s="3">
        <v>3.78</v>
      </c>
      <c r="P21" s="3">
        <v>3.8</v>
      </c>
    </row>
    <row r="22" spans="4:16" x14ac:dyDescent="0.25">
      <c r="D22">
        <v>10</v>
      </c>
      <c r="E22">
        <v>0.05</v>
      </c>
      <c r="F22">
        <v>0.05</v>
      </c>
      <c r="G22">
        <v>0.05</v>
      </c>
      <c r="H22" s="1">
        <v>0.3</v>
      </c>
      <c r="I22">
        <v>0.78</v>
      </c>
      <c r="J22">
        <v>0.75</v>
      </c>
      <c r="K22" s="24">
        <v>1.53</v>
      </c>
      <c r="L22" s="3">
        <v>2.2799999999999998</v>
      </c>
      <c r="M22" s="1">
        <v>2.2799999999999998</v>
      </c>
      <c r="N22" s="4">
        <v>3.05</v>
      </c>
      <c r="O22" s="5">
        <v>3.78</v>
      </c>
      <c r="P22" s="4">
        <v>3.8</v>
      </c>
    </row>
    <row r="23" spans="4:16" x14ac:dyDescent="0.25">
      <c r="D23">
        <v>11</v>
      </c>
      <c r="E23">
        <v>0.05</v>
      </c>
      <c r="F23">
        <v>0.05</v>
      </c>
      <c r="G23">
        <v>0.05</v>
      </c>
      <c r="H23">
        <v>0.3</v>
      </c>
      <c r="I23">
        <v>0.78</v>
      </c>
      <c r="J23" s="1">
        <v>0.75</v>
      </c>
      <c r="K23" s="23">
        <v>1.53</v>
      </c>
      <c r="L23" s="5">
        <v>2.2799999999999998</v>
      </c>
      <c r="M23" s="1">
        <v>2.2799999999999998</v>
      </c>
      <c r="N23" s="5">
        <v>3.05</v>
      </c>
      <c r="O23" s="4">
        <v>3.78</v>
      </c>
      <c r="P23" s="4">
        <v>3.8</v>
      </c>
    </row>
    <row r="24" spans="4:16" x14ac:dyDescent="0.25">
      <c r="D24">
        <v>12</v>
      </c>
      <c r="E24">
        <v>0.05</v>
      </c>
      <c r="F24" s="1">
        <v>0.05</v>
      </c>
      <c r="G24" s="1">
        <v>0.05</v>
      </c>
      <c r="H24">
        <v>0.28999999999999998</v>
      </c>
      <c r="I24" s="2">
        <v>0.79</v>
      </c>
      <c r="J24" s="1">
        <v>0.75</v>
      </c>
      <c r="K24" s="23">
        <v>1.54</v>
      </c>
      <c r="L24" s="3">
        <v>2.2799999999999998</v>
      </c>
      <c r="M24">
        <v>2.2799999999999998</v>
      </c>
      <c r="N24" s="3">
        <v>3.04</v>
      </c>
      <c r="O24" s="4">
        <v>3.78</v>
      </c>
      <c r="P24" s="3">
        <v>3.8</v>
      </c>
    </row>
    <row r="25" spans="4:16" x14ac:dyDescent="0.25">
      <c r="D25">
        <v>13</v>
      </c>
      <c r="E25">
        <v>0.05</v>
      </c>
      <c r="F25" s="1">
        <v>0.05</v>
      </c>
      <c r="G25" s="1">
        <v>0.05</v>
      </c>
      <c r="H25">
        <v>0.28999999999999998</v>
      </c>
      <c r="I25">
        <v>0.79</v>
      </c>
      <c r="J25">
        <v>0.73</v>
      </c>
      <c r="K25" s="23">
        <v>1.53</v>
      </c>
      <c r="L25" s="4">
        <v>2.2799999999999998</v>
      </c>
      <c r="M25" s="2">
        <v>2.2799999999999998</v>
      </c>
      <c r="N25" s="5">
        <v>3.04</v>
      </c>
      <c r="O25" s="4">
        <v>3.78</v>
      </c>
      <c r="P25" s="3">
        <v>3.8</v>
      </c>
    </row>
    <row r="26" spans="4:16" x14ac:dyDescent="0.25">
      <c r="D26">
        <v>14</v>
      </c>
      <c r="E26">
        <v>0.05</v>
      </c>
      <c r="F26">
        <v>0.05</v>
      </c>
      <c r="G26">
        <v>0.05</v>
      </c>
      <c r="H26" s="2">
        <v>0.28999999999999998</v>
      </c>
      <c r="I26" s="1">
        <v>0.79</v>
      </c>
      <c r="J26">
        <v>0.69</v>
      </c>
      <c r="K26" s="25">
        <v>1.53</v>
      </c>
      <c r="L26" s="4">
        <v>2.2799999999999998</v>
      </c>
      <c r="M26">
        <v>2.27</v>
      </c>
      <c r="N26" s="3">
        <v>3.04</v>
      </c>
      <c r="O26" s="3">
        <v>3.79</v>
      </c>
      <c r="P26" s="3">
        <v>3.8</v>
      </c>
    </row>
    <row r="27" spans="4:16" x14ac:dyDescent="0.25">
      <c r="D27">
        <v>15</v>
      </c>
      <c r="E27" s="1">
        <v>0.05</v>
      </c>
      <c r="F27">
        <v>0.05</v>
      </c>
      <c r="G27">
        <v>0.05</v>
      </c>
      <c r="H27" s="1">
        <v>0.28999999999999998</v>
      </c>
      <c r="I27" s="1">
        <v>0.79</v>
      </c>
      <c r="J27">
        <v>0.7</v>
      </c>
      <c r="K27" s="23">
        <v>1.54</v>
      </c>
      <c r="L27" s="3">
        <v>2.29</v>
      </c>
      <c r="M27" s="2">
        <v>2.2799999999999998</v>
      </c>
      <c r="N27" s="4">
        <v>3.04</v>
      </c>
      <c r="O27" s="3">
        <v>3.8</v>
      </c>
      <c r="P27" s="5">
        <v>4.32</v>
      </c>
    </row>
    <row r="28" spans="4:16" x14ac:dyDescent="0.25">
      <c r="D28">
        <v>16</v>
      </c>
      <c r="E28" s="1">
        <v>0.05</v>
      </c>
      <c r="F28">
        <v>0.05</v>
      </c>
      <c r="G28">
        <v>0.05</v>
      </c>
      <c r="H28" s="1">
        <v>0.28999999999999998</v>
      </c>
      <c r="I28">
        <v>0.8</v>
      </c>
      <c r="J28" s="2">
        <v>1.45</v>
      </c>
      <c r="K28" s="24">
        <v>1.54</v>
      </c>
      <c r="L28" s="5">
        <v>2.29</v>
      </c>
      <c r="M28">
        <v>2.27</v>
      </c>
      <c r="N28" s="4">
        <v>3.04</v>
      </c>
      <c r="O28" s="3">
        <v>3.81</v>
      </c>
      <c r="P28" s="3">
        <v>4.32</v>
      </c>
    </row>
    <row r="29" spans="4:16" x14ac:dyDescent="0.25">
      <c r="D29">
        <v>17</v>
      </c>
      <c r="E29" s="1">
        <v>0.05</v>
      </c>
      <c r="F29">
        <v>0.05</v>
      </c>
      <c r="G29" s="5">
        <v>0.3</v>
      </c>
      <c r="H29" s="1">
        <v>0.28999999999999998</v>
      </c>
      <c r="I29" s="2">
        <v>0.8</v>
      </c>
      <c r="J29">
        <v>1.45</v>
      </c>
      <c r="K29" s="24">
        <v>1.54</v>
      </c>
      <c r="L29" s="3">
        <v>2.29</v>
      </c>
      <c r="M29" s="1">
        <v>2.27</v>
      </c>
      <c r="N29" s="3">
        <v>3.05</v>
      </c>
      <c r="O29" s="5">
        <v>3.8</v>
      </c>
      <c r="P29" s="4">
        <v>4.32</v>
      </c>
    </row>
    <row r="30" spans="4:16" x14ac:dyDescent="0.25">
      <c r="D30">
        <v>18</v>
      </c>
      <c r="E30">
        <v>0.05</v>
      </c>
      <c r="F30">
        <v>0.05</v>
      </c>
      <c r="G30">
        <v>0.3</v>
      </c>
      <c r="H30">
        <v>0.28999999999999998</v>
      </c>
      <c r="I30">
        <v>0.79</v>
      </c>
      <c r="J30" s="1">
        <v>1.45</v>
      </c>
      <c r="K30" s="23">
        <v>1.54</v>
      </c>
      <c r="L30" s="5">
        <v>2.2799999999999998</v>
      </c>
      <c r="M30" s="1">
        <v>2.27</v>
      </c>
      <c r="N30" s="3">
        <v>3.04</v>
      </c>
      <c r="O30" s="3">
        <v>3.8</v>
      </c>
      <c r="P30" s="4">
        <v>4.32</v>
      </c>
    </row>
    <row r="31" spans="4:16" x14ac:dyDescent="0.25">
      <c r="D31">
        <v>19</v>
      </c>
      <c r="E31">
        <v>0.05</v>
      </c>
      <c r="F31" s="1">
        <v>0.05</v>
      </c>
      <c r="G31">
        <v>0.3</v>
      </c>
      <c r="H31">
        <v>0.28000000000000003</v>
      </c>
      <c r="I31" s="2">
        <v>0.79</v>
      </c>
      <c r="J31" s="1">
        <v>1.45</v>
      </c>
      <c r="K31" s="25">
        <v>1.54</v>
      </c>
      <c r="L31" s="3">
        <v>2.2799999999999998</v>
      </c>
      <c r="M31">
        <v>2.27</v>
      </c>
      <c r="N31" s="3">
        <v>3.04</v>
      </c>
      <c r="O31" s="4">
        <v>3.8</v>
      </c>
      <c r="P31" s="3">
        <v>4.3</v>
      </c>
    </row>
    <row r="32" spans="4:16" x14ac:dyDescent="0.25">
      <c r="D32">
        <v>20</v>
      </c>
      <c r="E32">
        <v>0.04</v>
      </c>
      <c r="F32" s="1">
        <v>0.05</v>
      </c>
      <c r="G32">
        <v>0.3</v>
      </c>
      <c r="H32">
        <v>0.27</v>
      </c>
      <c r="I32">
        <v>0.78</v>
      </c>
      <c r="J32" s="1">
        <v>1.45</v>
      </c>
      <c r="K32" s="23">
        <v>1.53</v>
      </c>
      <c r="L32" s="4">
        <v>2.2799999999999998</v>
      </c>
      <c r="M32">
        <v>2.2599999999999998</v>
      </c>
      <c r="N32" s="5">
        <v>3.03</v>
      </c>
      <c r="O32" s="4">
        <v>3.8</v>
      </c>
      <c r="P32" s="3">
        <v>4.3</v>
      </c>
    </row>
    <row r="33" spans="1:16" x14ac:dyDescent="0.25">
      <c r="D33">
        <v>21</v>
      </c>
      <c r="E33">
        <v>0.05</v>
      </c>
      <c r="F33" s="1">
        <v>0.05</v>
      </c>
      <c r="G33">
        <v>0.28999999999999998</v>
      </c>
      <c r="H33" s="2">
        <v>0.26</v>
      </c>
      <c r="I33" s="1">
        <v>0.78</v>
      </c>
      <c r="J33" s="2">
        <v>1.45</v>
      </c>
      <c r="K33" s="25">
        <v>1.53</v>
      </c>
      <c r="L33" s="4">
        <v>2.2799999999999998</v>
      </c>
      <c r="M33">
        <v>2.25</v>
      </c>
      <c r="N33" s="3">
        <v>3.02</v>
      </c>
      <c r="O33" s="3">
        <v>3.8</v>
      </c>
      <c r="P33" s="3">
        <v>4.3</v>
      </c>
    </row>
    <row r="34" spans="1:16" x14ac:dyDescent="0.25">
      <c r="D34">
        <v>22</v>
      </c>
      <c r="E34" s="1">
        <v>0.05</v>
      </c>
      <c r="F34">
        <v>0.05</v>
      </c>
      <c r="G34">
        <v>0.28000000000000003</v>
      </c>
      <c r="H34">
        <v>0.27</v>
      </c>
      <c r="I34" s="1">
        <v>0.78</v>
      </c>
      <c r="J34">
        <v>1.45</v>
      </c>
      <c r="K34" s="23">
        <v>1.52</v>
      </c>
      <c r="L34" s="3">
        <v>2.2799999999999998</v>
      </c>
      <c r="M34" s="2">
        <v>2.99</v>
      </c>
      <c r="N34" s="4">
        <v>3.02</v>
      </c>
      <c r="O34" s="5">
        <v>3.8</v>
      </c>
      <c r="P34" s="5">
        <v>4.3</v>
      </c>
    </row>
    <row r="35" spans="1:16" x14ac:dyDescent="0.25">
      <c r="D35">
        <v>23</v>
      </c>
      <c r="E35" s="1">
        <v>0.05</v>
      </c>
      <c r="F35">
        <v>0.05</v>
      </c>
      <c r="G35">
        <v>0.27</v>
      </c>
      <c r="H35" s="1">
        <v>0.27</v>
      </c>
      <c r="I35">
        <v>0.78</v>
      </c>
      <c r="J35" s="2">
        <v>1.44</v>
      </c>
      <c r="K35" s="24">
        <v>1.52</v>
      </c>
      <c r="L35" s="3">
        <v>2.27</v>
      </c>
      <c r="M35">
        <v>2.99</v>
      </c>
      <c r="N35" s="4">
        <v>3.02</v>
      </c>
      <c r="O35" s="3">
        <v>3.79</v>
      </c>
      <c r="P35" s="3">
        <v>4.3</v>
      </c>
    </row>
    <row r="36" spans="1:16" x14ac:dyDescent="0.25">
      <c r="D36">
        <v>24</v>
      </c>
      <c r="E36">
        <v>0.04</v>
      </c>
      <c r="F36">
        <v>0.05</v>
      </c>
      <c r="G36" s="2">
        <v>0.27</v>
      </c>
      <c r="H36" s="1">
        <v>0.27</v>
      </c>
      <c r="I36">
        <v>0.78</v>
      </c>
      <c r="J36" s="2">
        <v>1.46</v>
      </c>
      <c r="K36" s="24">
        <v>1.52</v>
      </c>
      <c r="L36" s="3">
        <v>2.27</v>
      </c>
      <c r="M36" s="1">
        <v>2.99</v>
      </c>
      <c r="N36" s="3">
        <v>3.01</v>
      </c>
      <c r="O36" s="4">
        <v>3.79</v>
      </c>
      <c r="P36" s="4">
        <v>4.3</v>
      </c>
    </row>
    <row r="37" spans="1:16" x14ac:dyDescent="0.25">
      <c r="D37">
        <v>25</v>
      </c>
      <c r="E37">
        <v>0.05</v>
      </c>
      <c r="F37">
        <v>0.05</v>
      </c>
      <c r="G37">
        <v>0.28000000000000003</v>
      </c>
      <c r="H37">
        <v>0.27</v>
      </c>
      <c r="I37">
        <v>0.78</v>
      </c>
      <c r="J37" s="1">
        <v>1.46</v>
      </c>
      <c r="K37" s="23">
        <v>1.53</v>
      </c>
      <c r="L37" s="5">
        <v>2.2799999999999998</v>
      </c>
      <c r="M37" s="1">
        <v>2.99</v>
      </c>
      <c r="N37" s="3">
        <v>3.02</v>
      </c>
      <c r="O37" s="3">
        <v>3.8</v>
      </c>
      <c r="P37" s="4">
        <v>4.3</v>
      </c>
    </row>
    <row r="38" spans="1:16" x14ac:dyDescent="0.25">
      <c r="D38">
        <v>26</v>
      </c>
      <c r="E38">
        <v>0.04</v>
      </c>
      <c r="F38" s="1">
        <v>0.05</v>
      </c>
      <c r="G38" s="1">
        <v>0.28000000000000003</v>
      </c>
      <c r="H38">
        <v>0.27</v>
      </c>
      <c r="I38" s="2">
        <v>0.78</v>
      </c>
      <c r="J38" s="1">
        <v>1.46</v>
      </c>
      <c r="K38" s="23">
        <v>1.53</v>
      </c>
      <c r="L38" s="3">
        <v>2.2799999999999998</v>
      </c>
      <c r="M38">
        <v>2.99</v>
      </c>
      <c r="N38" s="3">
        <v>3.03</v>
      </c>
      <c r="O38" s="4">
        <v>3.8</v>
      </c>
      <c r="P38" s="4">
        <v>4.3</v>
      </c>
    </row>
    <row r="39" spans="1:16" x14ac:dyDescent="0.25">
      <c r="D39">
        <v>27</v>
      </c>
      <c r="E39">
        <v>0.04</v>
      </c>
      <c r="F39" s="1">
        <v>0.05</v>
      </c>
      <c r="G39" s="1">
        <v>0.28000000000000003</v>
      </c>
      <c r="H39">
        <v>0.28000000000000003</v>
      </c>
      <c r="I39">
        <v>0.78</v>
      </c>
      <c r="J39">
        <v>1.5</v>
      </c>
      <c r="K39" s="23">
        <v>1.53</v>
      </c>
      <c r="L39" s="4">
        <v>2.2799999999999998</v>
      </c>
      <c r="M39">
        <v>2.98</v>
      </c>
      <c r="N39" s="5">
        <v>3.04</v>
      </c>
      <c r="O39" s="4">
        <v>3.8</v>
      </c>
      <c r="P39" s="5">
        <v>4.3</v>
      </c>
    </row>
    <row r="40" spans="1:16" x14ac:dyDescent="0.25">
      <c r="D40">
        <v>28</v>
      </c>
      <c r="E40">
        <v>0.05</v>
      </c>
      <c r="F40">
        <v>0.05</v>
      </c>
      <c r="G40">
        <v>0.28000000000000003</v>
      </c>
      <c r="H40" s="2">
        <v>0.28000000000000003</v>
      </c>
      <c r="I40" s="1">
        <v>0.78</v>
      </c>
      <c r="J40">
        <v>1.52</v>
      </c>
      <c r="K40" s="25">
        <v>2.2799999999999998</v>
      </c>
      <c r="L40" s="4">
        <v>2.2799999999999998</v>
      </c>
      <c r="M40">
        <v>2.98</v>
      </c>
      <c r="N40" s="3">
        <v>3.05</v>
      </c>
      <c r="O40" s="3">
        <v>3.8</v>
      </c>
      <c r="P40" s="3">
        <v>4.3</v>
      </c>
    </row>
    <row r="41" spans="1:16" x14ac:dyDescent="0.25">
      <c r="D41">
        <v>29</v>
      </c>
      <c r="E41" s="1">
        <v>0.05</v>
      </c>
      <c r="G41">
        <v>0.28000000000000003</v>
      </c>
      <c r="H41">
        <v>0.28000000000000003</v>
      </c>
      <c r="I41" s="1">
        <v>0.78</v>
      </c>
      <c r="J41">
        <v>1.51</v>
      </c>
      <c r="K41" s="23">
        <v>2.27</v>
      </c>
      <c r="L41" s="3">
        <v>2.2799999999999998</v>
      </c>
      <c r="M41" s="2">
        <v>2.96</v>
      </c>
      <c r="N41" s="4">
        <v>3.05</v>
      </c>
      <c r="O41" s="3">
        <v>3.81</v>
      </c>
      <c r="P41" s="3">
        <v>4.3</v>
      </c>
    </row>
    <row r="42" spans="1:16" x14ac:dyDescent="0.25">
      <c r="D42">
        <v>30</v>
      </c>
      <c r="E42" s="1">
        <v>0.05</v>
      </c>
      <c r="G42">
        <v>0.27</v>
      </c>
      <c r="H42" s="1">
        <v>0.28000000000000003</v>
      </c>
      <c r="I42" s="1">
        <v>0.78</v>
      </c>
      <c r="J42" s="2">
        <v>1.5</v>
      </c>
      <c r="K42" s="24">
        <v>2.27</v>
      </c>
      <c r="L42" s="3">
        <v>2.29</v>
      </c>
      <c r="M42">
        <v>2.98</v>
      </c>
      <c r="N42" s="4">
        <v>3.05</v>
      </c>
      <c r="O42" s="3">
        <v>3.82</v>
      </c>
      <c r="P42" s="5">
        <v>4.3</v>
      </c>
    </row>
    <row r="43" spans="1:16" x14ac:dyDescent="0.25">
      <c r="D43">
        <v>31</v>
      </c>
      <c r="E43">
        <v>0.05</v>
      </c>
      <c r="G43" s="2">
        <v>0.28999999999999998</v>
      </c>
      <c r="I43" s="2">
        <v>0.79</v>
      </c>
      <c r="K43" s="24">
        <v>2.27</v>
      </c>
      <c r="L43" s="3">
        <v>2.29</v>
      </c>
      <c r="N43" s="3">
        <v>3.05</v>
      </c>
      <c r="P43" s="4">
        <v>4.3</v>
      </c>
    </row>
    <row r="44" spans="1:16" x14ac:dyDescent="0.25">
      <c r="A44" t="s">
        <v>15</v>
      </c>
      <c r="E44" s="22">
        <f t="shared" ref="E44:F44" si="0">AVERAGE(E13:E43)</f>
        <v>4.8709677419354863E-2</v>
      </c>
      <c r="F44" s="22">
        <f t="shared" si="0"/>
        <v>4.9642857142857162E-2</v>
      </c>
      <c r="G44" s="22">
        <f t="shared" ref="G44:H44" si="1">AVERAGE(G13:G43)</f>
        <v>0.16354838709677424</v>
      </c>
      <c r="H44" s="22">
        <f t="shared" si="1"/>
        <v>0.28699999999999987</v>
      </c>
      <c r="I44" s="22">
        <f t="shared" ref="I44:J44" si="2">AVERAGE(I13:I43)</f>
        <v>0.72129032258064529</v>
      </c>
      <c r="J44" s="22">
        <f t="shared" si="2"/>
        <v>1.1119999999999999</v>
      </c>
      <c r="K44" s="22">
        <f t="shared" ref="K44" si="3">AVERAGE(K13:K43)</f>
        <v>1.6264516129032263</v>
      </c>
      <c r="L44" s="22">
        <f t="shared" ref="L44" si="4">AVERAGE(L13:L43)</f>
        <v>2.2825806451612913</v>
      </c>
      <c r="M44" s="22">
        <f>AVERAGE(M13:M43)</f>
        <v>2.4896666666666674</v>
      </c>
      <c r="N44" s="22">
        <f t="shared" ref="N44" si="5">AVERAGE(N13:N43)</f>
        <v>3.0341935483870963</v>
      </c>
      <c r="O44" s="22">
        <f>AVERAGE(O13:O43)</f>
        <v>3.7456666666666663</v>
      </c>
      <c r="P44" s="22">
        <f t="shared" ref="P44" si="6">AVERAGE(P13:P43)</f>
        <v>4.0787096774193534</v>
      </c>
    </row>
    <row r="45" spans="1:16" x14ac:dyDescent="0.25">
      <c r="A45" t="s">
        <v>16</v>
      </c>
      <c r="E45">
        <f t="shared" ref="E45:F45" si="7">ROUND(E44,5)</f>
        <v>4.8710000000000003E-2</v>
      </c>
      <c r="F45">
        <f t="shared" si="7"/>
        <v>4.9639999999999997E-2</v>
      </c>
      <c r="G45">
        <f t="shared" ref="G45:H45" si="8">ROUND(G44,5)</f>
        <v>0.16355</v>
      </c>
      <c r="H45">
        <f t="shared" si="8"/>
        <v>0.28699999999999998</v>
      </c>
      <c r="I45">
        <f t="shared" ref="I45:J45" si="9">ROUND(I44,5)</f>
        <v>0.72128999999999999</v>
      </c>
      <c r="J45">
        <f t="shared" si="9"/>
        <v>1.1120000000000001</v>
      </c>
      <c r="K45">
        <f t="shared" ref="K45" si="10">ROUND(K44,5)</f>
        <v>1.62645</v>
      </c>
      <c r="L45">
        <f t="shared" ref="L45" si="11">ROUND(L44,5)</f>
        <v>2.2825799999999998</v>
      </c>
      <c r="M45">
        <f t="shared" ref="M45:N45" si="12">ROUND(M44,5)</f>
        <v>2.4896699999999998</v>
      </c>
      <c r="N45">
        <f t="shared" si="12"/>
        <v>3.0341900000000002</v>
      </c>
      <c r="O45">
        <f t="shared" ref="O45:P45" si="13">ROUND(O44,5)</f>
        <v>3.7456700000000001</v>
      </c>
      <c r="P45">
        <f t="shared" si="13"/>
        <v>4.0787100000000001</v>
      </c>
    </row>
    <row r="46" spans="1:16" x14ac:dyDescent="0.25">
      <c r="A46" t="s">
        <v>17</v>
      </c>
      <c r="E46">
        <f t="shared" ref="E46:F46" si="14">100-E45</f>
        <v>99.95129</v>
      </c>
      <c r="F46">
        <f t="shared" si="14"/>
        <v>99.950360000000003</v>
      </c>
      <c r="G46">
        <f t="shared" ref="G46:H46" si="15">100-G45</f>
        <v>99.836449999999999</v>
      </c>
      <c r="H46">
        <f t="shared" si="15"/>
        <v>99.712999999999994</v>
      </c>
      <c r="I46">
        <f t="shared" ref="I46:J46" si="16">100-I45</f>
        <v>99.278710000000004</v>
      </c>
      <c r="J46">
        <f t="shared" si="16"/>
        <v>98.888000000000005</v>
      </c>
      <c r="K46">
        <f t="shared" ref="K46" si="17">100-K45</f>
        <v>98.373549999999994</v>
      </c>
      <c r="L46">
        <f t="shared" ref="L46" si="18">100-L45</f>
        <v>97.717420000000004</v>
      </c>
      <c r="M46">
        <f t="shared" ref="M46:N46" si="19">100-M45</f>
        <v>97.510329999999996</v>
      </c>
      <c r="N46">
        <f t="shared" si="19"/>
        <v>96.965810000000005</v>
      </c>
      <c r="O46">
        <f t="shared" ref="O46:P46" si="20">100-O45</f>
        <v>96.254329999999996</v>
      </c>
      <c r="P46">
        <f t="shared" si="20"/>
        <v>95.921289999999999</v>
      </c>
    </row>
    <row r="79" spans="15:15" x14ac:dyDescent="0.25">
      <c r="O79" s="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C3309-3517-4443-9617-2A96B5894E96}">
  <dimension ref="A9:P84"/>
  <sheetViews>
    <sheetView workbookViewId="0">
      <selection activeCell="E44" sqref="E44:P44"/>
    </sheetView>
  </sheetViews>
  <sheetFormatPr defaultRowHeight="15" x14ac:dyDescent="0.25"/>
  <sheetData>
    <row r="9" spans="4:16" x14ac:dyDescent="0.25">
      <c r="D9" t="s">
        <v>0</v>
      </c>
    </row>
    <row r="11" spans="4:16" x14ac:dyDescent="0.25">
      <c r="D11" t="s">
        <v>1</v>
      </c>
      <c r="E11" s="6">
        <v>44217</v>
      </c>
      <c r="F11" s="6">
        <v>44248</v>
      </c>
      <c r="G11" s="6">
        <v>44276</v>
      </c>
      <c r="H11" s="6">
        <v>44307</v>
      </c>
      <c r="I11" s="6">
        <v>44337</v>
      </c>
      <c r="J11" s="6">
        <v>44368</v>
      </c>
      <c r="K11" s="6">
        <v>44398</v>
      </c>
      <c r="L11" s="6">
        <v>44429</v>
      </c>
      <c r="M11" s="6">
        <v>44460</v>
      </c>
      <c r="N11" s="6">
        <v>44490</v>
      </c>
      <c r="O11" s="6">
        <v>44521</v>
      </c>
      <c r="P11" s="6">
        <v>44916</v>
      </c>
    </row>
    <row r="13" spans="4:16" x14ac:dyDescent="0.25">
      <c r="D13">
        <v>1</v>
      </c>
      <c r="E13" s="1">
        <v>7.0000000000000007E-2</v>
      </c>
      <c r="F13">
        <v>7.0000000000000007E-2</v>
      </c>
      <c r="G13">
        <v>0.02</v>
      </c>
      <c r="H13">
        <v>0.01</v>
      </c>
      <c r="I13" s="1">
        <v>0.01</v>
      </c>
      <c r="J13">
        <v>0.01</v>
      </c>
      <c r="K13">
        <v>0.05</v>
      </c>
      <c r="L13" s="10">
        <v>0.05</v>
      </c>
      <c r="M13" s="7">
        <v>0.05</v>
      </c>
      <c r="N13">
        <v>0.05</v>
      </c>
      <c r="O13" s="7">
        <v>0.05</v>
      </c>
      <c r="P13">
        <v>0.05</v>
      </c>
    </row>
    <row r="14" spans="4:16" x14ac:dyDescent="0.25">
      <c r="D14">
        <v>2</v>
      </c>
      <c r="E14" s="1">
        <v>7.0000000000000007E-2</v>
      </c>
      <c r="F14" s="2">
        <v>7.0000000000000007E-2</v>
      </c>
      <c r="G14">
        <v>0.04</v>
      </c>
      <c r="H14" s="1">
        <v>0.01</v>
      </c>
      <c r="I14" s="1">
        <v>0.01</v>
      </c>
      <c r="J14">
        <v>0.01</v>
      </c>
      <c r="K14">
        <v>0.05</v>
      </c>
      <c r="L14" s="20">
        <v>0.05</v>
      </c>
      <c r="M14" s="7">
        <v>0.05</v>
      </c>
      <c r="N14" s="1">
        <v>0.05</v>
      </c>
      <c r="O14" s="7">
        <v>0.05</v>
      </c>
      <c r="P14">
        <v>0.05</v>
      </c>
    </row>
    <row r="15" spans="4:16" x14ac:dyDescent="0.25">
      <c r="D15">
        <v>3</v>
      </c>
      <c r="E15" s="1">
        <v>7.0000000000000007E-2</v>
      </c>
      <c r="F15" s="2">
        <v>7.0000000000000007E-2</v>
      </c>
      <c r="G15">
        <v>0.04</v>
      </c>
      <c r="H15" s="1">
        <v>0.01</v>
      </c>
      <c r="I15">
        <v>0.01</v>
      </c>
      <c r="J15">
        <v>0.01</v>
      </c>
      <c r="K15" s="1">
        <v>0.05</v>
      </c>
      <c r="L15" s="20">
        <v>0.05</v>
      </c>
      <c r="M15" s="7">
        <v>0.05</v>
      </c>
      <c r="N15" s="1">
        <v>0.05</v>
      </c>
      <c r="O15" s="7">
        <v>0.05</v>
      </c>
      <c r="P15">
        <v>0.05</v>
      </c>
    </row>
    <row r="16" spans="4:16" x14ac:dyDescent="0.25">
      <c r="D16">
        <v>4</v>
      </c>
      <c r="E16" s="3">
        <v>0.1</v>
      </c>
      <c r="F16">
        <v>0.05</v>
      </c>
      <c r="G16">
        <v>0.02</v>
      </c>
      <c r="H16" s="1">
        <v>0.01</v>
      </c>
      <c r="I16">
        <v>0.01</v>
      </c>
      <c r="J16">
        <v>0.01</v>
      </c>
      <c r="K16" s="1">
        <v>0.05</v>
      </c>
      <c r="L16" s="20">
        <v>0.05</v>
      </c>
      <c r="M16" s="10">
        <v>0.05</v>
      </c>
      <c r="N16">
        <v>0.05</v>
      </c>
      <c r="O16" s="7">
        <v>0.05</v>
      </c>
      <c r="P16" s="1">
        <v>0.05</v>
      </c>
    </row>
    <row r="17" spans="4:16" x14ac:dyDescent="0.25">
      <c r="D17">
        <v>5</v>
      </c>
      <c r="E17" s="2">
        <v>0.11</v>
      </c>
      <c r="F17">
        <v>0.02</v>
      </c>
      <c r="G17">
        <v>0.02</v>
      </c>
      <c r="H17">
        <v>0.01</v>
      </c>
      <c r="I17">
        <v>0.01</v>
      </c>
      <c r="J17" s="1">
        <v>0.01</v>
      </c>
      <c r="K17" s="1">
        <v>0.05</v>
      </c>
      <c r="L17" s="20">
        <v>0.05</v>
      </c>
      <c r="M17" s="10">
        <v>0.05</v>
      </c>
      <c r="N17">
        <v>0.05</v>
      </c>
      <c r="O17" s="7">
        <v>0.05</v>
      </c>
      <c r="P17" s="1">
        <v>0.05</v>
      </c>
    </row>
    <row r="18" spans="4:16" x14ac:dyDescent="0.25">
      <c r="D18">
        <v>6</v>
      </c>
      <c r="E18" s="5">
        <v>0.1</v>
      </c>
      <c r="F18" s="1">
        <v>0.02</v>
      </c>
      <c r="G18" s="1">
        <v>0.02</v>
      </c>
      <c r="H18">
        <v>0.01</v>
      </c>
      <c r="I18">
        <v>0.01</v>
      </c>
      <c r="J18" s="1">
        <v>0.01</v>
      </c>
      <c r="K18">
        <v>0.05</v>
      </c>
      <c r="L18" s="20">
        <v>0.05</v>
      </c>
      <c r="M18" s="10">
        <v>0.05</v>
      </c>
      <c r="N18">
        <v>0.05</v>
      </c>
      <c r="O18" s="10">
        <v>0.05</v>
      </c>
      <c r="P18">
        <v>0.05</v>
      </c>
    </row>
    <row r="19" spans="4:16" x14ac:dyDescent="0.25">
      <c r="D19">
        <v>7</v>
      </c>
      <c r="E19" s="3">
        <v>0.1</v>
      </c>
      <c r="F19" s="1">
        <v>0.02</v>
      </c>
      <c r="G19" s="1">
        <v>0.02</v>
      </c>
      <c r="H19">
        <v>0.01</v>
      </c>
      <c r="I19">
        <v>0.01</v>
      </c>
      <c r="J19">
        <v>0.01</v>
      </c>
      <c r="K19">
        <v>0.05</v>
      </c>
      <c r="L19" s="10">
        <v>0.05</v>
      </c>
      <c r="M19" s="7">
        <v>0.05</v>
      </c>
      <c r="N19">
        <v>0.05</v>
      </c>
      <c r="O19" s="10">
        <v>0.05</v>
      </c>
      <c r="P19">
        <v>0.05</v>
      </c>
    </row>
    <row r="20" spans="4:16" x14ac:dyDescent="0.25">
      <c r="D20">
        <v>8</v>
      </c>
      <c r="E20" s="2">
        <v>0.09</v>
      </c>
      <c r="F20">
        <v>0.02</v>
      </c>
      <c r="G20">
        <v>0.02</v>
      </c>
      <c r="H20">
        <v>0.01</v>
      </c>
      <c r="I20" s="1">
        <v>0.01</v>
      </c>
      <c r="J20">
        <v>0.01</v>
      </c>
      <c r="K20">
        <v>0.05</v>
      </c>
      <c r="L20" s="10">
        <v>0.05</v>
      </c>
      <c r="M20" s="7">
        <v>0.05</v>
      </c>
      <c r="N20">
        <v>0.05</v>
      </c>
      <c r="O20" s="7">
        <v>0.05</v>
      </c>
      <c r="P20">
        <v>0.05</v>
      </c>
    </row>
    <row r="21" spans="4:16" x14ac:dyDescent="0.25">
      <c r="D21">
        <v>9</v>
      </c>
      <c r="E21" s="1">
        <v>0.09</v>
      </c>
      <c r="F21">
        <v>0.05</v>
      </c>
      <c r="G21">
        <v>0.02</v>
      </c>
      <c r="H21">
        <v>0.01</v>
      </c>
      <c r="I21" s="1">
        <v>0.01</v>
      </c>
      <c r="J21">
        <v>0.01</v>
      </c>
      <c r="K21">
        <v>0.05</v>
      </c>
      <c r="L21" s="20">
        <v>0.05</v>
      </c>
      <c r="M21" s="7">
        <v>0.05</v>
      </c>
      <c r="N21" s="1">
        <v>0.05</v>
      </c>
      <c r="O21" s="7">
        <v>0.05</v>
      </c>
      <c r="P21">
        <v>0.05</v>
      </c>
    </row>
    <row r="22" spans="4:16" x14ac:dyDescent="0.25">
      <c r="D22">
        <v>10</v>
      </c>
      <c r="E22" s="1">
        <v>0.09</v>
      </c>
      <c r="F22">
        <v>0.06</v>
      </c>
      <c r="G22">
        <v>0.02</v>
      </c>
      <c r="H22" s="1">
        <v>0.01</v>
      </c>
      <c r="I22">
        <v>0.01</v>
      </c>
      <c r="J22">
        <v>0.01</v>
      </c>
      <c r="K22" s="1">
        <v>0.05</v>
      </c>
      <c r="L22" s="20">
        <v>0.05</v>
      </c>
      <c r="M22" s="7">
        <v>0.05</v>
      </c>
      <c r="N22" s="1">
        <v>0.05</v>
      </c>
      <c r="O22" s="7">
        <v>0.05</v>
      </c>
      <c r="P22">
        <v>0.05</v>
      </c>
    </row>
    <row r="23" spans="4:16" x14ac:dyDescent="0.25">
      <c r="D23">
        <v>11</v>
      </c>
      <c r="E23">
        <v>0.09</v>
      </c>
      <c r="F23">
        <v>0.06</v>
      </c>
      <c r="G23">
        <v>0.01</v>
      </c>
      <c r="H23" s="1">
        <v>0.01</v>
      </c>
      <c r="I23">
        <v>0.01</v>
      </c>
      <c r="J23">
        <v>0.01</v>
      </c>
      <c r="K23" s="1">
        <v>0.05</v>
      </c>
      <c r="L23" s="20">
        <v>0.05</v>
      </c>
      <c r="M23" s="10">
        <v>0.05</v>
      </c>
      <c r="N23" s="1">
        <v>0.05</v>
      </c>
      <c r="O23" s="10">
        <v>0.05</v>
      </c>
      <c r="P23" s="1">
        <v>0.05</v>
      </c>
    </row>
    <row r="24" spans="4:16" x14ac:dyDescent="0.25">
      <c r="D24">
        <v>12</v>
      </c>
      <c r="E24">
        <v>0.08</v>
      </c>
      <c r="F24">
        <v>0.05</v>
      </c>
      <c r="G24">
        <v>0.01</v>
      </c>
      <c r="H24">
        <v>0.01</v>
      </c>
      <c r="I24">
        <v>0.01</v>
      </c>
      <c r="J24" s="1">
        <v>0.01</v>
      </c>
      <c r="K24">
        <v>0.05</v>
      </c>
      <c r="L24" s="20">
        <v>0.05</v>
      </c>
      <c r="M24" s="10">
        <v>0.05</v>
      </c>
      <c r="N24">
        <v>0.05</v>
      </c>
      <c r="O24" s="7">
        <v>0.05</v>
      </c>
      <c r="P24" s="1">
        <v>0.05</v>
      </c>
    </row>
    <row r="25" spans="4:16" x14ac:dyDescent="0.25">
      <c r="D25">
        <v>13</v>
      </c>
      <c r="E25">
        <v>0.08</v>
      </c>
      <c r="F25" s="1">
        <v>0.05</v>
      </c>
      <c r="G25" s="1">
        <v>0.01</v>
      </c>
      <c r="H25">
        <v>0.01</v>
      </c>
      <c r="I25">
        <v>0.01</v>
      </c>
      <c r="J25" s="1">
        <v>0.01</v>
      </c>
      <c r="K25">
        <v>0.05</v>
      </c>
      <c r="L25" s="20">
        <v>0.05</v>
      </c>
      <c r="M25" s="7">
        <v>0.05</v>
      </c>
      <c r="N25">
        <v>0.05</v>
      </c>
      <c r="O25" s="10">
        <v>0.05</v>
      </c>
      <c r="P25">
        <v>0.05</v>
      </c>
    </row>
    <row r="26" spans="4:16" x14ac:dyDescent="0.25">
      <c r="D26">
        <v>14</v>
      </c>
      <c r="E26">
        <v>0.08</v>
      </c>
      <c r="F26" s="1">
        <v>0.05</v>
      </c>
      <c r="G26" s="1">
        <v>0.01</v>
      </c>
      <c r="H26">
        <v>0.01</v>
      </c>
      <c r="I26">
        <v>0.01</v>
      </c>
      <c r="J26">
        <v>0.01</v>
      </c>
      <c r="K26">
        <v>0.05</v>
      </c>
      <c r="L26" s="10">
        <v>0.05</v>
      </c>
      <c r="M26" s="7">
        <v>0.05</v>
      </c>
      <c r="N26">
        <v>0.05</v>
      </c>
      <c r="O26" s="10">
        <v>0.05</v>
      </c>
      <c r="P26">
        <v>0.05</v>
      </c>
    </row>
    <row r="27" spans="4:16" x14ac:dyDescent="0.25">
      <c r="D27">
        <v>15</v>
      </c>
      <c r="E27" s="2">
        <v>0.08</v>
      </c>
      <c r="F27" s="1">
        <v>0.05</v>
      </c>
      <c r="G27">
        <v>0.01</v>
      </c>
      <c r="H27">
        <v>0.01</v>
      </c>
      <c r="I27" s="1">
        <v>0.01</v>
      </c>
      <c r="J27">
        <v>0.01</v>
      </c>
      <c r="K27">
        <v>0.05</v>
      </c>
      <c r="L27" s="10">
        <v>0.05</v>
      </c>
      <c r="M27" s="7">
        <v>0.05</v>
      </c>
      <c r="N27">
        <v>0.05</v>
      </c>
      <c r="O27" s="7">
        <v>0.05</v>
      </c>
      <c r="P27">
        <v>0.05</v>
      </c>
    </row>
    <row r="28" spans="4:16" x14ac:dyDescent="0.25">
      <c r="D28">
        <v>16</v>
      </c>
      <c r="E28" s="1">
        <v>0.08</v>
      </c>
      <c r="F28" s="2">
        <v>0.06</v>
      </c>
      <c r="G28">
        <v>0.01</v>
      </c>
      <c r="H28">
        <v>0.01</v>
      </c>
      <c r="I28" s="1">
        <v>0.01</v>
      </c>
      <c r="J28">
        <v>0.01</v>
      </c>
      <c r="K28">
        <v>0.05</v>
      </c>
      <c r="L28" s="20">
        <v>0.05</v>
      </c>
      <c r="M28" s="7">
        <v>0.05</v>
      </c>
      <c r="N28" s="1">
        <v>0.05</v>
      </c>
      <c r="O28" s="7">
        <v>0.05</v>
      </c>
      <c r="P28">
        <v>0.05</v>
      </c>
    </row>
    <row r="29" spans="4:16" x14ac:dyDescent="0.25">
      <c r="D29">
        <v>17</v>
      </c>
      <c r="E29" s="1">
        <v>0.08</v>
      </c>
      <c r="F29" s="2">
        <v>0.06</v>
      </c>
      <c r="G29">
        <v>0.01</v>
      </c>
      <c r="H29" s="1">
        <v>0.01</v>
      </c>
      <c r="I29">
        <v>0.01</v>
      </c>
      <c r="J29">
        <v>0.05</v>
      </c>
      <c r="K29" s="1">
        <v>0.05</v>
      </c>
      <c r="L29" s="20">
        <v>0.05</v>
      </c>
      <c r="M29" s="7">
        <v>0.05</v>
      </c>
      <c r="N29" s="1">
        <v>0.05</v>
      </c>
      <c r="O29" s="7">
        <v>0.05</v>
      </c>
      <c r="P29">
        <v>0.05</v>
      </c>
    </row>
    <row r="30" spans="4:16" x14ac:dyDescent="0.25">
      <c r="D30">
        <v>18</v>
      </c>
      <c r="E30" s="1">
        <v>0.08</v>
      </c>
      <c r="F30">
        <v>0.03</v>
      </c>
      <c r="G30">
        <v>0.01</v>
      </c>
      <c r="H30" s="1">
        <v>0.01</v>
      </c>
      <c r="I30">
        <v>0.01</v>
      </c>
      <c r="J30">
        <v>0.05</v>
      </c>
      <c r="K30" s="1">
        <v>0.05</v>
      </c>
      <c r="L30" s="20">
        <v>0.05</v>
      </c>
      <c r="M30" s="10">
        <v>0.05</v>
      </c>
      <c r="N30">
        <v>0.05</v>
      </c>
      <c r="O30" s="7">
        <v>0.05</v>
      </c>
      <c r="P30" s="1">
        <v>0.05</v>
      </c>
    </row>
    <row r="31" spans="4:16" x14ac:dyDescent="0.25">
      <c r="D31">
        <v>19</v>
      </c>
      <c r="E31">
        <v>7.0000000000000007E-2</v>
      </c>
      <c r="F31">
        <v>0.02</v>
      </c>
      <c r="G31">
        <v>0.01</v>
      </c>
      <c r="H31">
        <v>0.01</v>
      </c>
      <c r="I31">
        <v>0.01</v>
      </c>
      <c r="J31" s="1">
        <v>0.05</v>
      </c>
      <c r="K31">
        <v>0.05</v>
      </c>
      <c r="L31" s="20">
        <v>0.05</v>
      </c>
      <c r="M31" s="10">
        <v>0.05</v>
      </c>
      <c r="N31">
        <v>0.03</v>
      </c>
      <c r="O31" s="7">
        <v>0.05</v>
      </c>
      <c r="P31" s="1">
        <v>0.05</v>
      </c>
    </row>
    <row r="32" spans="4:16" x14ac:dyDescent="0.25">
      <c r="D32">
        <v>20</v>
      </c>
      <c r="E32">
        <v>0.06</v>
      </c>
      <c r="F32" s="1">
        <v>0.02</v>
      </c>
      <c r="G32" s="1">
        <v>0.01</v>
      </c>
      <c r="H32">
        <v>0.01</v>
      </c>
      <c r="I32">
        <v>0.01</v>
      </c>
      <c r="J32" s="1">
        <v>0.05</v>
      </c>
      <c r="K32">
        <v>0.05</v>
      </c>
      <c r="L32" s="20">
        <v>0.05</v>
      </c>
      <c r="M32" s="7">
        <v>0.05</v>
      </c>
      <c r="N32">
        <v>0.03</v>
      </c>
      <c r="O32" s="10">
        <v>0.05</v>
      </c>
      <c r="P32">
        <v>0.04</v>
      </c>
    </row>
    <row r="33" spans="1:16" x14ac:dyDescent="0.25">
      <c r="D33">
        <v>21</v>
      </c>
      <c r="E33">
        <v>0.04</v>
      </c>
      <c r="F33" s="1">
        <v>0.02</v>
      </c>
      <c r="G33" s="1">
        <v>0.01</v>
      </c>
      <c r="H33">
        <v>0.01</v>
      </c>
      <c r="I33">
        <v>0.01</v>
      </c>
      <c r="J33">
        <v>0.05</v>
      </c>
      <c r="K33">
        <v>0.05</v>
      </c>
      <c r="L33" s="10">
        <v>0.05</v>
      </c>
      <c r="M33" s="7">
        <v>0.05</v>
      </c>
      <c r="N33">
        <v>0.03</v>
      </c>
      <c r="O33" s="10">
        <v>0.05</v>
      </c>
      <c r="P33">
        <v>0.05</v>
      </c>
    </row>
    <row r="34" spans="1:16" x14ac:dyDescent="0.25">
      <c r="D34">
        <v>22</v>
      </c>
      <c r="E34" s="2">
        <v>0.05</v>
      </c>
      <c r="F34">
        <v>0.03</v>
      </c>
      <c r="G34">
        <v>0.01</v>
      </c>
      <c r="H34">
        <v>0.01</v>
      </c>
      <c r="I34" s="1">
        <v>0.01</v>
      </c>
      <c r="J34">
        <v>0.05</v>
      </c>
      <c r="K34">
        <v>0.05</v>
      </c>
      <c r="L34" s="10">
        <v>0.05</v>
      </c>
      <c r="M34" s="7">
        <v>0.05</v>
      </c>
      <c r="N34">
        <v>0.05</v>
      </c>
      <c r="O34" s="7">
        <v>0.05</v>
      </c>
      <c r="P34">
        <v>0.05</v>
      </c>
    </row>
    <row r="35" spans="1:16" x14ac:dyDescent="0.25">
      <c r="D35">
        <v>23</v>
      </c>
      <c r="E35" s="1">
        <v>0.05</v>
      </c>
      <c r="F35" s="2">
        <v>0.01</v>
      </c>
      <c r="G35">
        <v>0.01</v>
      </c>
      <c r="H35">
        <v>0.01</v>
      </c>
      <c r="I35" s="1">
        <v>0.01</v>
      </c>
      <c r="J35">
        <v>0.05</v>
      </c>
      <c r="K35">
        <v>0.05</v>
      </c>
      <c r="L35" s="20">
        <v>0.05</v>
      </c>
      <c r="M35" s="7">
        <v>0.05</v>
      </c>
      <c r="N35" s="1">
        <v>0.05</v>
      </c>
      <c r="O35" s="7">
        <v>0.05</v>
      </c>
      <c r="P35">
        <v>0.05</v>
      </c>
    </row>
    <row r="36" spans="1:16" x14ac:dyDescent="0.25">
      <c r="D36">
        <v>24</v>
      </c>
      <c r="E36" s="1">
        <v>0.05</v>
      </c>
      <c r="F36" s="2">
        <v>0.02</v>
      </c>
      <c r="G36">
        <v>0.01</v>
      </c>
      <c r="H36" s="1">
        <v>0.01</v>
      </c>
      <c r="I36">
        <v>0.01</v>
      </c>
      <c r="J36">
        <v>0.05</v>
      </c>
      <c r="K36" s="1">
        <v>0.05</v>
      </c>
      <c r="L36" s="20">
        <v>0.05</v>
      </c>
      <c r="M36" s="7">
        <v>0.05</v>
      </c>
      <c r="N36" s="1">
        <v>0.05</v>
      </c>
      <c r="O36" s="7">
        <v>0.05</v>
      </c>
      <c r="P36" s="1">
        <v>0.05</v>
      </c>
    </row>
    <row r="37" spans="1:16" x14ac:dyDescent="0.25">
      <c r="D37">
        <v>25</v>
      </c>
      <c r="E37">
        <v>0.06</v>
      </c>
      <c r="F37" s="2">
        <v>0.03</v>
      </c>
      <c r="G37">
        <v>0.01</v>
      </c>
      <c r="H37" s="1">
        <v>0.01</v>
      </c>
      <c r="I37">
        <v>0.01</v>
      </c>
      <c r="J37">
        <v>0.05</v>
      </c>
      <c r="K37" s="1">
        <v>0.05</v>
      </c>
      <c r="L37" s="20">
        <v>0.05</v>
      </c>
      <c r="M37" s="10">
        <v>0.05</v>
      </c>
      <c r="N37">
        <v>0.04</v>
      </c>
      <c r="O37" s="10">
        <v>0.05</v>
      </c>
      <c r="P37" s="1">
        <v>0.05</v>
      </c>
    </row>
    <row r="38" spans="1:16" x14ac:dyDescent="0.25">
      <c r="D38">
        <v>26</v>
      </c>
      <c r="E38">
        <v>0.03</v>
      </c>
      <c r="F38" s="2">
        <v>0.01</v>
      </c>
      <c r="G38">
        <v>0.01</v>
      </c>
      <c r="H38">
        <v>0.01</v>
      </c>
      <c r="I38">
        <v>0.01</v>
      </c>
      <c r="J38" s="1">
        <v>0.05</v>
      </c>
      <c r="K38">
        <v>0.05</v>
      </c>
      <c r="L38" s="20">
        <v>0.05</v>
      </c>
      <c r="M38" s="10">
        <v>0.05</v>
      </c>
      <c r="N38">
        <v>0.05</v>
      </c>
      <c r="O38" s="7">
        <v>0.05</v>
      </c>
      <c r="P38" s="1">
        <v>0.05</v>
      </c>
    </row>
    <row r="39" spans="1:16" x14ac:dyDescent="0.25">
      <c r="D39">
        <v>27</v>
      </c>
      <c r="E39">
        <v>0.03</v>
      </c>
      <c r="F39" s="1">
        <v>0.01</v>
      </c>
      <c r="G39" s="1">
        <v>0.01</v>
      </c>
      <c r="H39">
        <v>0.01</v>
      </c>
      <c r="I39">
        <v>0.01</v>
      </c>
      <c r="J39" s="1">
        <v>0.05</v>
      </c>
      <c r="K39">
        <v>0.05</v>
      </c>
      <c r="L39" s="20">
        <v>0.05</v>
      </c>
      <c r="M39" s="7">
        <v>0.05</v>
      </c>
      <c r="N39">
        <v>0.05</v>
      </c>
      <c r="O39" s="10">
        <v>0.05</v>
      </c>
      <c r="P39">
        <v>0.05</v>
      </c>
    </row>
    <row r="40" spans="1:16" x14ac:dyDescent="0.25">
      <c r="D40">
        <v>28</v>
      </c>
      <c r="E40">
        <v>0.04</v>
      </c>
      <c r="F40" s="1">
        <v>0.01</v>
      </c>
      <c r="G40" s="1">
        <v>0.01</v>
      </c>
      <c r="H40">
        <v>0.01</v>
      </c>
      <c r="I40">
        <v>0.01</v>
      </c>
      <c r="J40">
        <v>0.05</v>
      </c>
      <c r="K40">
        <v>0.05</v>
      </c>
      <c r="L40" s="10">
        <v>0.05</v>
      </c>
      <c r="M40" s="7">
        <v>0.05</v>
      </c>
      <c r="N40">
        <v>0.05</v>
      </c>
      <c r="O40" s="10">
        <v>0.05</v>
      </c>
      <c r="P40">
        <v>0.05</v>
      </c>
    </row>
    <row r="41" spans="1:16" x14ac:dyDescent="0.25">
      <c r="D41">
        <v>29</v>
      </c>
      <c r="E41">
        <v>0.06</v>
      </c>
      <c r="G41">
        <v>0.01</v>
      </c>
      <c r="H41">
        <v>0.01</v>
      </c>
      <c r="I41" s="1">
        <v>0.01</v>
      </c>
      <c r="J41">
        <v>0.05</v>
      </c>
      <c r="K41">
        <v>0.05</v>
      </c>
      <c r="L41" s="10">
        <v>0.05</v>
      </c>
      <c r="M41" s="7">
        <v>0.05</v>
      </c>
      <c r="N41">
        <v>0.05</v>
      </c>
      <c r="O41" s="7">
        <v>0.05</v>
      </c>
      <c r="P41">
        <v>0.05</v>
      </c>
    </row>
    <row r="42" spans="1:16" x14ac:dyDescent="0.25">
      <c r="D42">
        <v>30</v>
      </c>
      <c r="E42" s="1">
        <v>0.06</v>
      </c>
      <c r="G42">
        <v>0.01</v>
      </c>
      <c r="H42">
        <v>0.01</v>
      </c>
      <c r="I42" s="1">
        <v>0.01</v>
      </c>
      <c r="J42">
        <v>0.05</v>
      </c>
      <c r="K42">
        <v>0.05</v>
      </c>
      <c r="L42" s="20">
        <v>0.05</v>
      </c>
      <c r="M42" s="7">
        <v>0.05</v>
      </c>
      <c r="N42" s="1">
        <v>0.05</v>
      </c>
      <c r="O42" s="7">
        <v>0.05</v>
      </c>
      <c r="P42">
        <v>0.05</v>
      </c>
    </row>
    <row r="43" spans="1:16" x14ac:dyDescent="0.25">
      <c r="D43">
        <v>31</v>
      </c>
      <c r="E43" s="1">
        <v>0.06</v>
      </c>
      <c r="G43">
        <v>0.01</v>
      </c>
      <c r="I43" s="1">
        <v>0.01</v>
      </c>
      <c r="K43" s="1">
        <v>0.05</v>
      </c>
      <c r="L43" s="20">
        <v>0.05</v>
      </c>
      <c r="N43" s="1">
        <v>0.05</v>
      </c>
      <c r="O43" s="16"/>
      <c r="P43">
        <v>0.05</v>
      </c>
    </row>
    <row r="44" spans="1:16" x14ac:dyDescent="0.25">
      <c r="A44" t="s">
        <v>15</v>
      </c>
      <c r="E44" s="21">
        <f t="shared" ref="E44:F44" si="0">AVERAGE(E13:E43)</f>
        <v>7.0967741935483886E-2</v>
      </c>
      <c r="F44" s="21">
        <f t="shared" si="0"/>
        <v>3.7142857142857158E-2</v>
      </c>
      <c r="G44" s="21">
        <f t="shared" ref="G44:H44" si="1">AVERAGE(G13:G43)</f>
        <v>1.4516129032258069E-2</v>
      </c>
      <c r="H44" s="21">
        <f t="shared" si="1"/>
        <v>1.0000000000000004E-2</v>
      </c>
      <c r="I44" s="21">
        <f t="shared" ref="I44:J44" si="2">AVERAGE(I13:I43)</f>
        <v>1.0000000000000004E-2</v>
      </c>
      <c r="J44" s="21">
        <f t="shared" si="2"/>
        <v>2.8666666666666677E-2</v>
      </c>
      <c r="K44" s="21">
        <f t="shared" ref="K44:L44" si="3">AVERAGE(K13:K43)</f>
        <v>5.0000000000000024E-2</v>
      </c>
      <c r="L44" s="21">
        <f t="shared" si="3"/>
        <v>5.0000000000000024E-2</v>
      </c>
      <c r="M44" s="21">
        <f t="shared" ref="M44:N44" si="4">AVERAGE(M13:M43)</f>
        <v>5.0000000000000024E-2</v>
      </c>
      <c r="N44" s="21">
        <f t="shared" si="4"/>
        <v>4.7741935483870991E-2</v>
      </c>
      <c r="O44" s="21">
        <f t="shared" ref="O44:P44" si="5">AVERAGE(O13:O43)</f>
        <v>5.0000000000000024E-2</v>
      </c>
      <c r="P44" s="21">
        <f t="shared" si="5"/>
        <v>4.9677419354838735E-2</v>
      </c>
    </row>
    <row r="45" spans="1:16" x14ac:dyDescent="0.25">
      <c r="A45" t="s">
        <v>16</v>
      </c>
      <c r="E45">
        <f t="shared" ref="E45:F45" si="6">ROUND(E44,5)</f>
        <v>7.0970000000000005E-2</v>
      </c>
      <c r="F45">
        <f t="shared" si="6"/>
        <v>3.7139999999999999E-2</v>
      </c>
      <c r="G45">
        <f t="shared" ref="G45:H45" si="7">ROUND(G44,5)</f>
        <v>1.452E-2</v>
      </c>
      <c r="H45">
        <f t="shared" si="7"/>
        <v>0.01</v>
      </c>
      <c r="I45">
        <f t="shared" ref="I45:J45" si="8">ROUND(I44,5)</f>
        <v>0.01</v>
      </c>
      <c r="J45">
        <f t="shared" si="8"/>
        <v>2.8670000000000001E-2</v>
      </c>
      <c r="K45">
        <f t="shared" ref="K45:L45" si="9">ROUND(K44,5)</f>
        <v>0.05</v>
      </c>
      <c r="L45">
        <f t="shared" si="9"/>
        <v>0.05</v>
      </c>
      <c r="M45">
        <f t="shared" ref="M45:N45" si="10">ROUND(M44,5)</f>
        <v>0.05</v>
      </c>
      <c r="N45">
        <f t="shared" si="10"/>
        <v>4.7739999999999998E-2</v>
      </c>
      <c r="O45">
        <f t="shared" ref="O45:P45" si="11">ROUND(O44,5)</f>
        <v>0.05</v>
      </c>
      <c r="P45">
        <f t="shared" si="11"/>
        <v>4.9680000000000002E-2</v>
      </c>
    </row>
    <row r="46" spans="1:16" x14ac:dyDescent="0.25">
      <c r="A46" t="s">
        <v>17</v>
      </c>
      <c r="E46">
        <f t="shared" ref="E46:F46" si="12">100-E45</f>
        <v>99.929029999999997</v>
      </c>
      <c r="F46">
        <f t="shared" si="12"/>
        <v>99.962860000000006</v>
      </c>
      <c r="G46">
        <f t="shared" ref="G46:H46" si="13">100-G45</f>
        <v>99.985479999999995</v>
      </c>
      <c r="H46">
        <f t="shared" si="13"/>
        <v>99.99</v>
      </c>
      <c r="I46">
        <f t="shared" ref="I46:J46" si="14">100-I45</f>
        <v>99.99</v>
      </c>
      <c r="J46">
        <f t="shared" si="14"/>
        <v>99.971329999999995</v>
      </c>
      <c r="K46">
        <f t="shared" ref="K46:L46" si="15">100-K45</f>
        <v>99.95</v>
      </c>
      <c r="L46">
        <f t="shared" si="15"/>
        <v>99.95</v>
      </c>
      <c r="M46">
        <f t="shared" ref="M46:N46" si="16">100-M45</f>
        <v>99.95</v>
      </c>
      <c r="N46">
        <f t="shared" si="16"/>
        <v>99.952259999999995</v>
      </c>
      <c r="O46">
        <f t="shared" ref="O46:P46" si="17">100-O45</f>
        <v>99.95</v>
      </c>
      <c r="P46">
        <f t="shared" si="17"/>
        <v>99.950320000000005</v>
      </c>
    </row>
    <row r="49" spans="6:6" x14ac:dyDescent="0.25">
      <c r="F49" s="2"/>
    </row>
    <row r="80" spans="10:10" x14ac:dyDescent="0.25">
      <c r="J80" s="19"/>
    </row>
    <row r="83" spans="10:10" x14ac:dyDescent="0.25">
      <c r="J83" s="19"/>
    </row>
    <row r="84" spans="10:10" x14ac:dyDescent="0.25">
      <c r="J84" s="1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P46"/>
  <sheetViews>
    <sheetView topLeftCell="A25" workbookViewId="0">
      <selection activeCell="E44" sqref="E44:E46"/>
    </sheetView>
  </sheetViews>
  <sheetFormatPr defaultRowHeight="15" x14ac:dyDescent="0.25"/>
  <cols>
    <col min="18" max="18" width="10.140625" bestFit="1" customWidth="1"/>
    <col min="274" max="274" width="10.140625" bestFit="1" customWidth="1"/>
    <col min="530" max="530" width="10.140625" bestFit="1" customWidth="1"/>
    <col min="786" max="786" width="10.140625" bestFit="1" customWidth="1"/>
    <col min="1042" max="1042" width="10.140625" bestFit="1" customWidth="1"/>
    <col min="1298" max="1298" width="10.140625" bestFit="1" customWidth="1"/>
    <col min="1554" max="1554" width="10.140625" bestFit="1" customWidth="1"/>
    <col min="1810" max="1810" width="10.140625" bestFit="1" customWidth="1"/>
    <col min="2066" max="2066" width="10.140625" bestFit="1" customWidth="1"/>
    <col min="2322" max="2322" width="10.140625" bestFit="1" customWidth="1"/>
    <col min="2578" max="2578" width="10.140625" bestFit="1" customWidth="1"/>
    <col min="2834" max="2834" width="10.140625" bestFit="1" customWidth="1"/>
    <col min="3090" max="3090" width="10.140625" bestFit="1" customWidth="1"/>
    <col min="3346" max="3346" width="10.140625" bestFit="1" customWidth="1"/>
    <col min="3602" max="3602" width="10.140625" bestFit="1" customWidth="1"/>
    <col min="3858" max="3858" width="10.140625" bestFit="1" customWidth="1"/>
    <col min="4114" max="4114" width="10.140625" bestFit="1" customWidth="1"/>
    <col min="4370" max="4370" width="10.140625" bestFit="1" customWidth="1"/>
    <col min="4626" max="4626" width="10.140625" bestFit="1" customWidth="1"/>
    <col min="4882" max="4882" width="10.140625" bestFit="1" customWidth="1"/>
    <col min="5138" max="5138" width="10.140625" bestFit="1" customWidth="1"/>
    <col min="5394" max="5394" width="10.140625" bestFit="1" customWidth="1"/>
    <col min="5650" max="5650" width="10.140625" bestFit="1" customWidth="1"/>
    <col min="5906" max="5906" width="10.140625" bestFit="1" customWidth="1"/>
    <col min="6162" max="6162" width="10.140625" bestFit="1" customWidth="1"/>
    <col min="6418" max="6418" width="10.140625" bestFit="1" customWidth="1"/>
    <col min="6674" max="6674" width="10.140625" bestFit="1" customWidth="1"/>
    <col min="6930" max="6930" width="10.140625" bestFit="1" customWidth="1"/>
    <col min="7186" max="7186" width="10.140625" bestFit="1" customWidth="1"/>
    <col min="7442" max="7442" width="10.140625" bestFit="1" customWidth="1"/>
    <col min="7698" max="7698" width="10.140625" bestFit="1" customWidth="1"/>
    <col min="7954" max="7954" width="10.140625" bestFit="1" customWidth="1"/>
    <col min="8210" max="8210" width="10.140625" bestFit="1" customWidth="1"/>
    <col min="8466" max="8466" width="10.140625" bestFit="1" customWidth="1"/>
    <col min="8722" max="8722" width="10.140625" bestFit="1" customWidth="1"/>
    <col min="8978" max="8978" width="10.140625" bestFit="1" customWidth="1"/>
    <col min="9234" max="9234" width="10.140625" bestFit="1" customWidth="1"/>
    <col min="9490" max="9490" width="10.140625" bestFit="1" customWidth="1"/>
    <col min="9746" max="9746" width="10.140625" bestFit="1" customWidth="1"/>
    <col min="10002" max="10002" width="10.140625" bestFit="1" customWidth="1"/>
    <col min="10258" max="10258" width="10.140625" bestFit="1" customWidth="1"/>
    <col min="10514" max="10514" width="10.140625" bestFit="1" customWidth="1"/>
    <col min="10770" max="10770" width="10.140625" bestFit="1" customWidth="1"/>
    <col min="11026" max="11026" width="10.140625" bestFit="1" customWidth="1"/>
    <col min="11282" max="11282" width="10.140625" bestFit="1" customWidth="1"/>
    <col min="11538" max="11538" width="10.140625" bestFit="1" customWidth="1"/>
    <col min="11794" max="11794" width="10.140625" bestFit="1" customWidth="1"/>
    <col min="12050" max="12050" width="10.140625" bestFit="1" customWidth="1"/>
    <col min="12306" max="12306" width="10.140625" bestFit="1" customWidth="1"/>
    <col min="12562" max="12562" width="10.140625" bestFit="1" customWidth="1"/>
    <col min="12818" max="12818" width="10.140625" bestFit="1" customWidth="1"/>
    <col min="13074" max="13074" width="10.140625" bestFit="1" customWidth="1"/>
    <col min="13330" max="13330" width="10.140625" bestFit="1" customWidth="1"/>
    <col min="13586" max="13586" width="10.140625" bestFit="1" customWidth="1"/>
    <col min="13842" max="13842" width="10.140625" bestFit="1" customWidth="1"/>
    <col min="14098" max="14098" width="10.140625" bestFit="1" customWidth="1"/>
    <col min="14354" max="14354" width="10.140625" bestFit="1" customWidth="1"/>
    <col min="14610" max="14610" width="10.140625" bestFit="1" customWidth="1"/>
    <col min="14866" max="14866" width="10.140625" bestFit="1" customWidth="1"/>
    <col min="15122" max="15122" width="10.140625" bestFit="1" customWidth="1"/>
    <col min="15378" max="15378" width="10.140625" bestFit="1" customWidth="1"/>
    <col min="15634" max="15634" width="10.140625" bestFit="1" customWidth="1"/>
    <col min="15890" max="15890" width="10.140625" bestFit="1" customWidth="1"/>
    <col min="16146" max="16146" width="10.140625" bestFit="1" customWidth="1"/>
  </cols>
  <sheetData>
    <row r="9" spans="4:16" x14ac:dyDescent="0.25">
      <c r="D9" t="s">
        <v>0</v>
      </c>
    </row>
    <row r="11" spans="4:16" x14ac:dyDescent="0.25">
      <c r="D11" t="s">
        <v>1</v>
      </c>
      <c r="E11" s="6">
        <v>43850</v>
      </c>
      <c r="F11" s="6">
        <v>43881</v>
      </c>
      <c r="G11" s="6">
        <v>43910</v>
      </c>
      <c r="H11" s="6">
        <v>43941</v>
      </c>
      <c r="I11" s="6">
        <v>43971</v>
      </c>
      <c r="J11" s="6">
        <v>44002</v>
      </c>
      <c r="K11" s="6">
        <v>44032</v>
      </c>
      <c r="L11" s="6">
        <v>44063</v>
      </c>
      <c r="M11" s="6">
        <v>44094</v>
      </c>
      <c r="N11" s="6">
        <v>44124</v>
      </c>
      <c r="O11" s="6">
        <v>44155</v>
      </c>
      <c r="P11" s="6">
        <v>44550</v>
      </c>
    </row>
    <row r="13" spans="4:16" x14ac:dyDescent="0.25">
      <c r="D13">
        <v>1</v>
      </c>
      <c r="E13" s="10">
        <v>1.55</v>
      </c>
      <c r="F13" s="18">
        <v>1.6</v>
      </c>
      <c r="G13" s="18">
        <v>1.6</v>
      </c>
      <c r="H13" s="17">
        <v>0.01</v>
      </c>
      <c r="I13">
        <v>0.03</v>
      </c>
      <c r="J13">
        <v>0.06</v>
      </c>
      <c r="K13">
        <v>0.11</v>
      </c>
      <c r="L13" s="4">
        <v>0.1</v>
      </c>
      <c r="M13" s="3">
        <v>0.09</v>
      </c>
      <c r="N13" s="3">
        <v>0.08</v>
      </c>
      <c r="O13" s="4">
        <v>0.09</v>
      </c>
      <c r="P13" s="8">
        <v>0.08</v>
      </c>
    </row>
    <row r="14" spans="4:16" x14ac:dyDescent="0.25">
      <c r="D14">
        <v>2</v>
      </c>
      <c r="E14" s="7">
        <v>1.54</v>
      </c>
      <c r="F14" s="18">
        <v>1.6</v>
      </c>
      <c r="G14" s="17">
        <v>1.59</v>
      </c>
      <c r="H14" s="17">
        <v>0.01</v>
      </c>
      <c r="I14" s="1">
        <v>0.03</v>
      </c>
      <c r="J14">
        <v>7.0000000000000007E-2</v>
      </c>
      <c r="K14">
        <v>0.11</v>
      </c>
      <c r="L14" s="4">
        <v>0.1</v>
      </c>
      <c r="M14" s="3">
        <v>0.09</v>
      </c>
      <c r="N14" s="3">
        <v>0.1</v>
      </c>
      <c r="O14" s="3">
        <v>0.11</v>
      </c>
      <c r="P14" s="8">
        <v>0.08</v>
      </c>
    </row>
    <row r="15" spans="4:16" x14ac:dyDescent="0.25">
      <c r="D15">
        <v>3</v>
      </c>
      <c r="E15" s="7">
        <v>1.55</v>
      </c>
      <c r="F15" s="17">
        <v>1.59</v>
      </c>
      <c r="G15" s="17">
        <v>1.64</v>
      </c>
      <c r="H15" s="17">
        <v>0.01</v>
      </c>
      <c r="I15" s="1">
        <v>0.03</v>
      </c>
      <c r="J15">
        <v>0.06</v>
      </c>
      <c r="K15" s="1">
        <v>0.11</v>
      </c>
      <c r="L15" s="3">
        <v>0.1</v>
      </c>
      <c r="M15" s="3">
        <v>0.1</v>
      </c>
      <c r="N15" s="4">
        <v>0.1</v>
      </c>
      <c r="O15" s="3">
        <v>0.1</v>
      </c>
      <c r="P15" s="8">
        <v>0.08</v>
      </c>
    </row>
    <row r="16" spans="4:16" x14ac:dyDescent="0.25">
      <c r="D16">
        <v>4</v>
      </c>
      <c r="E16" s="10">
        <v>1.55</v>
      </c>
      <c r="F16" s="17">
        <v>1.6</v>
      </c>
      <c r="G16" s="17">
        <v>1.23</v>
      </c>
      <c r="H16" s="18">
        <v>0.01</v>
      </c>
      <c r="I16">
        <v>0.05</v>
      </c>
      <c r="J16">
        <v>7.0000000000000007E-2</v>
      </c>
      <c r="K16" s="1">
        <v>0.11</v>
      </c>
      <c r="L16" s="3">
        <v>0.09</v>
      </c>
      <c r="M16" s="3">
        <v>0.09</v>
      </c>
      <c r="N16" s="4">
        <v>0.1</v>
      </c>
      <c r="O16" s="3">
        <v>0.1</v>
      </c>
      <c r="P16" s="8">
        <v>0.09</v>
      </c>
    </row>
    <row r="17" spans="4:16" x14ac:dyDescent="0.25">
      <c r="D17">
        <v>5</v>
      </c>
      <c r="E17" s="10">
        <v>1.55</v>
      </c>
      <c r="F17" s="17">
        <v>1.59</v>
      </c>
      <c r="G17" s="17">
        <v>1.1200000000000001</v>
      </c>
      <c r="H17" s="18">
        <v>0.01</v>
      </c>
      <c r="I17">
        <v>0.05</v>
      </c>
      <c r="J17">
        <v>7.0000000000000007E-2</v>
      </c>
      <c r="K17" s="1">
        <v>0.11</v>
      </c>
      <c r="L17" s="3">
        <v>0.09</v>
      </c>
      <c r="M17" s="4">
        <v>0.09</v>
      </c>
      <c r="N17" s="3">
        <v>0.09</v>
      </c>
      <c r="O17" s="3">
        <v>0.11</v>
      </c>
      <c r="P17" s="9">
        <v>0.09</v>
      </c>
    </row>
    <row r="18" spans="4:16" x14ac:dyDescent="0.25">
      <c r="D18">
        <v>6</v>
      </c>
      <c r="E18" s="7">
        <v>1.55</v>
      </c>
      <c r="F18" s="17">
        <v>1.59</v>
      </c>
      <c r="G18" s="17">
        <v>1.1000000000000001</v>
      </c>
      <c r="H18" s="17">
        <v>0.01</v>
      </c>
      <c r="I18">
        <v>0.05</v>
      </c>
      <c r="J18" s="1">
        <v>7.0000000000000007E-2</v>
      </c>
      <c r="K18" s="5">
        <v>0.1</v>
      </c>
      <c r="L18" s="5">
        <v>0.09</v>
      </c>
      <c r="M18" s="4">
        <v>0.09</v>
      </c>
      <c r="N18" s="3">
        <v>0.1</v>
      </c>
      <c r="O18" s="3">
        <v>0.1</v>
      </c>
      <c r="P18" s="9">
        <v>0.09</v>
      </c>
    </row>
    <row r="19" spans="4:16" x14ac:dyDescent="0.25">
      <c r="D19">
        <v>7</v>
      </c>
      <c r="E19" s="7">
        <v>1.56</v>
      </c>
      <c r="F19" s="17">
        <v>1.58</v>
      </c>
      <c r="G19" s="18">
        <v>1.1000000000000001</v>
      </c>
      <c r="H19" s="17">
        <v>0.01</v>
      </c>
      <c r="I19">
        <v>0.05</v>
      </c>
      <c r="J19" s="1">
        <v>7.0000000000000007E-2</v>
      </c>
      <c r="K19" s="5">
        <v>0.1</v>
      </c>
      <c r="L19" s="5">
        <v>0.09</v>
      </c>
      <c r="M19" s="4">
        <v>0.09</v>
      </c>
      <c r="N19" s="3">
        <v>0.09</v>
      </c>
      <c r="O19" s="4">
        <v>0.1</v>
      </c>
      <c r="P19" s="8">
        <v>0.08</v>
      </c>
    </row>
    <row r="20" spans="4:16" x14ac:dyDescent="0.25">
      <c r="D20">
        <v>8</v>
      </c>
      <c r="E20" s="7">
        <v>1.55</v>
      </c>
      <c r="F20" s="18">
        <v>1.58</v>
      </c>
      <c r="G20" s="18">
        <v>1.1000000000000001</v>
      </c>
      <c r="H20" s="17">
        <v>0.01</v>
      </c>
      <c r="I20">
        <v>0.06</v>
      </c>
      <c r="J20">
        <v>7.0000000000000007E-2</v>
      </c>
      <c r="K20" s="3">
        <v>0.1</v>
      </c>
      <c r="L20" s="4">
        <v>0.09</v>
      </c>
      <c r="M20" s="3">
        <v>0.09</v>
      </c>
      <c r="N20" s="3">
        <v>0.08</v>
      </c>
      <c r="O20" s="4">
        <v>0.1</v>
      </c>
      <c r="P20" s="8">
        <v>7.0000000000000007E-2</v>
      </c>
    </row>
    <row r="21" spans="4:16" x14ac:dyDescent="0.25">
      <c r="D21">
        <v>9</v>
      </c>
      <c r="E21" s="7">
        <v>1.55</v>
      </c>
      <c r="F21" s="18">
        <v>1.58</v>
      </c>
      <c r="G21" s="17">
        <v>1.0900000000000001</v>
      </c>
      <c r="H21" s="17">
        <v>0.01</v>
      </c>
      <c r="I21" s="1">
        <v>0.06</v>
      </c>
      <c r="J21">
        <v>0.08</v>
      </c>
      <c r="K21" s="3">
        <v>0.1</v>
      </c>
      <c r="L21" s="4">
        <v>0.09</v>
      </c>
      <c r="M21" s="3">
        <v>0.09</v>
      </c>
      <c r="N21" s="3">
        <v>0.09</v>
      </c>
      <c r="O21" s="3">
        <v>0.1</v>
      </c>
      <c r="P21" s="8">
        <v>0.08</v>
      </c>
    </row>
    <row r="22" spans="4:16" x14ac:dyDescent="0.25">
      <c r="D22">
        <v>10</v>
      </c>
      <c r="E22" s="7">
        <v>1.55</v>
      </c>
      <c r="F22" s="17">
        <v>1.58</v>
      </c>
      <c r="G22" s="17">
        <v>1.1100000000000001</v>
      </c>
      <c r="H22" s="18">
        <v>0.01</v>
      </c>
      <c r="I22" s="1">
        <v>0.06</v>
      </c>
      <c r="J22">
        <v>7.0000000000000007E-2</v>
      </c>
      <c r="K22" s="3">
        <v>0.1</v>
      </c>
      <c r="L22" s="3">
        <v>0.09</v>
      </c>
      <c r="M22" s="3">
        <v>0.09</v>
      </c>
      <c r="N22" s="4">
        <v>0.09</v>
      </c>
      <c r="O22" s="3">
        <v>0.1</v>
      </c>
      <c r="P22" s="8">
        <v>0.08</v>
      </c>
    </row>
    <row r="23" spans="4:16" x14ac:dyDescent="0.25">
      <c r="D23">
        <v>11</v>
      </c>
      <c r="E23" s="10">
        <v>1.55</v>
      </c>
      <c r="F23" s="17">
        <v>1.58</v>
      </c>
      <c r="G23" s="17">
        <v>1.1499999999999999</v>
      </c>
      <c r="H23" s="18">
        <v>0.01</v>
      </c>
      <c r="I23">
        <v>0.06</v>
      </c>
      <c r="J23">
        <v>0.08</v>
      </c>
      <c r="K23" s="4">
        <v>0.1</v>
      </c>
      <c r="L23" s="3">
        <v>0.1</v>
      </c>
      <c r="M23" s="3">
        <v>0.09</v>
      </c>
      <c r="N23" s="4">
        <v>0.09</v>
      </c>
      <c r="O23" s="4">
        <v>0.1</v>
      </c>
      <c r="P23" s="8">
        <v>0.08</v>
      </c>
    </row>
    <row r="24" spans="4:16" x14ac:dyDescent="0.25">
      <c r="D24">
        <v>12</v>
      </c>
      <c r="E24" s="10">
        <v>1.55</v>
      </c>
      <c r="F24" s="17">
        <v>1.57</v>
      </c>
      <c r="G24" s="17">
        <v>1.2</v>
      </c>
      <c r="H24" s="18">
        <v>0.01</v>
      </c>
      <c r="I24">
        <v>0.06</v>
      </c>
      <c r="J24">
        <v>0.08</v>
      </c>
      <c r="K24" s="4">
        <v>0.1</v>
      </c>
      <c r="L24" s="3">
        <v>0.09</v>
      </c>
      <c r="M24" s="4">
        <v>0.09</v>
      </c>
      <c r="N24" s="4">
        <v>0.09</v>
      </c>
      <c r="O24" s="3">
        <v>0.09</v>
      </c>
      <c r="P24" s="9">
        <v>0.08</v>
      </c>
    </row>
    <row r="25" spans="4:16" x14ac:dyDescent="0.25">
      <c r="D25">
        <v>13</v>
      </c>
      <c r="E25" s="7">
        <v>1.54</v>
      </c>
      <c r="F25" s="17">
        <v>1.57</v>
      </c>
      <c r="G25" s="17">
        <v>1.1000000000000001</v>
      </c>
      <c r="H25" s="17">
        <v>0.02</v>
      </c>
      <c r="I25">
        <v>0.04</v>
      </c>
      <c r="J25" s="1">
        <v>0.08</v>
      </c>
      <c r="K25" s="3">
        <v>0.1</v>
      </c>
      <c r="L25" s="3">
        <v>0.09</v>
      </c>
      <c r="M25" s="4">
        <v>0.09</v>
      </c>
      <c r="N25" s="3">
        <v>0.09</v>
      </c>
      <c r="O25" s="3">
        <v>0.09</v>
      </c>
      <c r="P25" s="9">
        <v>0.08</v>
      </c>
    </row>
    <row r="26" spans="4:16" x14ac:dyDescent="0.25">
      <c r="D26">
        <v>14</v>
      </c>
      <c r="E26" s="7">
        <v>1.55</v>
      </c>
      <c r="F26" s="17">
        <v>1.58</v>
      </c>
      <c r="G26" s="18">
        <v>1.1000000000000001</v>
      </c>
      <c r="H26" s="17">
        <v>0.06</v>
      </c>
      <c r="I26">
        <v>0.02</v>
      </c>
      <c r="J26" s="1">
        <v>0.08</v>
      </c>
      <c r="K26" s="3">
        <v>0.11</v>
      </c>
      <c r="L26" s="3">
        <v>0.09</v>
      </c>
      <c r="M26" s="3">
        <v>0.09</v>
      </c>
      <c r="N26" s="3">
        <v>0.09</v>
      </c>
      <c r="O26" s="4">
        <v>0.09</v>
      </c>
      <c r="P26" s="8">
        <v>0.08</v>
      </c>
    </row>
    <row r="27" spans="4:16" x14ac:dyDescent="0.25">
      <c r="D27">
        <v>15</v>
      </c>
      <c r="E27" s="7">
        <v>1.56</v>
      </c>
      <c r="F27" s="18">
        <v>1.58</v>
      </c>
      <c r="G27" s="18">
        <v>1.1000000000000001</v>
      </c>
      <c r="H27" s="17">
        <v>0.03</v>
      </c>
      <c r="I27">
        <v>0.05</v>
      </c>
      <c r="J27">
        <v>0.09</v>
      </c>
      <c r="K27" s="3">
        <v>0.13</v>
      </c>
      <c r="L27" s="4">
        <v>0.09</v>
      </c>
      <c r="M27" s="3">
        <v>0.1</v>
      </c>
      <c r="N27" s="3">
        <v>0.1</v>
      </c>
      <c r="O27" s="4">
        <v>0.09</v>
      </c>
      <c r="P27" s="8">
        <v>0.09</v>
      </c>
    </row>
    <row r="28" spans="4:16" x14ac:dyDescent="0.25">
      <c r="D28">
        <v>16</v>
      </c>
      <c r="E28" s="7">
        <v>1.55</v>
      </c>
      <c r="F28" s="18">
        <v>1.58</v>
      </c>
      <c r="G28" s="17">
        <v>0.26</v>
      </c>
      <c r="H28" s="17">
        <v>0.03</v>
      </c>
      <c r="I28" s="1">
        <v>0.05</v>
      </c>
      <c r="J28">
        <v>0.09</v>
      </c>
      <c r="K28">
        <v>0.12</v>
      </c>
      <c r="L28" s="4">
        <v>0.09</v>
      </c>
      <c r="M28" s="3">
        <v>0.1</v>
      </c>
      <c r="N28" s="3">
        <v>0.09</v>
      </c>
      <c r="O28" s="3">
        <v>0.1</v>
      </c>
      <c r="P28" s="8">
        <v>0.09</v>
      </c>
    </row>
    <row r="29" spans="4:16" x14ac:dyDescent="0.25">
      <c r="D29">
        <v>17</v>
      </c>
      <c r="E29" s="7">
        <v>1.54</v>
      </c>
      <c r="F29" s="18">
        <v>1.58</v>
      </c>
      <c r="G29" s="17">
        <v>0.54</v>
      </c>
      <c r="H29" s="17">
        <v>0.03</v>
      </c>
      <c r="I29" s="1">
        <v>0.05</v>
      </c>
      <c r="J29">
        <v>0.09</v>
      </c>
      <c r="K29">
        <v>0.12</v>
      </c>
      <c r="L29" s="3">
        <v>0.1</v>
      </c>
      <c r="M29" s="3">
        <v>0.1</v>
      </c>
      <c r="N29" s="4">
        <v>0.09</v>
      </c>
      <c r="O29" s="3">
        <v>0.09</v>
      </c>
      <c r="P29" s="8">
        <v>0.09</v>
      </c>
    </row>
    <row r="30" spans="4:16" x14ac:dyDescent="0.25">
      <c r="D30">
        <v>18</v>
      </c>
      <c r="E30" s="10">
        <v>1.54</v>
      </c>
      <c r="F30" s="17">
        <v>1.6</v>
      </c>
      <c r="G30" s="17">
        <v>0.1</v>
      </c>
      <c r="H30" s="18">
        <v>0.03</v>
      </c>
      <c r="I30">
        <v>0.04</v>
      </c>
      <c r="J30">
        <v>0.09</v>
      </c>
      <c r="K30" s="1">
        <v>0.12</v>
      </c>
      <c r="L30" s="3">
        <v>0.09</v>
      </c>
      <c r="M30" s="3">
        <v>0.09</v>
      </c>
      <c r="N30" s="4">
        <v>0.09</v>
      </c>
      <c r="O30" s="3">
        <v>7.0000000000000007E-2</v>
      </c>
      <c r="P30" s="8">
        <v>0.09</v>
      </c>
    </row>
    <row r="31" spans="4:16" x14ac:dyDescent="0.25">
      <c r="D31">
        <v>19</v>
      </c>
      <c r="E31" s="10">
        <v>1.54</v>
      </c>
      <c r="F31" s="17">
        <v>1.59</v>
      </c>
      <c r="G31" s="17">
        <v>0.06</v>
      </c>
      <c r="H31" s="18">
        <v>0.03</v>
      </c>
      <c r="I31">
        <v>0.04</v>
      </c>
      <c r="J31">
        <v>0.09</v>
      </c>
      <c r="K31" s="1">
        <v>0.12</v>
      </c>
      <c r="L31" s="3">
        <v>0.09</v>
      </c>
      <c r="M31" s="4">
        <v>0.09</v>
      </c>
      <c r="N31" s="3">
        <v>0.09</v>
      </c>
      <c r="O31" s="3">
        <v>0.06</v>
      </c>
      <c r="P31" s="9">
        <v>0.09</v>
      </c>
    </row>
    <row r="32" spans="4:16" x14ac:dyDescent="0.25">
      <c r="D32">
        <v>20</v>
      </c>
      <c r="E32" s="10">
        <v>1.54</v>
      </c>
      <c r="F32" s="17">
        <v>1.6</v>
      </c>
      <c r="G32" s="17">
        <v>0.04</v>
      </c>
      <c r="H32" s="17">
        <v>0.02</v>
      </c>
      <c r="I32">
        <v>0.01</v>
      </c>
      <c r="J32" s="1">
        <v>0.09</v>
      </c>
      <c r="K32" s="5">
        <v>0.12</v>
      </c>
      <c r="L32" s="5">
        <v>7.0000000000000007E-2</v>
      </c>
      <c r="M32" s="4">
        <v>0.09</v>
      </c>
      <c r="N32" s="3">
        <v>0.08</v>
      </c>
      <c r="O32" s="3">
        <v>0.05</v>
      </c>
      <c r="P32" s="9">
        <v>0.09</v>
      </c>
    </row>
    <row r="33" spans="1:16" x14ac:dyDescent="0.25">
      <c r="D33">
        <v>21</v>
      </c>
      <c r="E33" s="7">
        <v>1.54</v>
      </c>
      <c r="F33" s="17">
        <v>1.58</v>
      </c>
      <c r="G33" s="18">
        <v>0.04</v>
      </c>
      <c r="H33" s="17">
        <v>0.01</v>
      </c>
      <c r="I33">
        <v>0.02</v>
      </c>
      <c r="J33" s="1">
        <v>0.09</v>
      </c>
      <c r="K33" s="5">
        <v>0.11</v>
      </c>
      <c r="L33" s="5">
        <v>7.0000000000000007E-2</v>
      </c>
      <c r="M33" s="3">
        <v>0.08</v>
      </c>
      <c r="N33" s="3">
        <v>7.0000000000000007E-2</v>
      </c>
      <c r="O33" s="4">
        <v>0.05</v>
      </c>
      <c r="P33" s="8">
        <v>0.09</v>
      </c>
    </row>
    <row r="34" spans="1:16" x14ac:dyDescent="0.25">
      <c r="D34">
        <v>22</v>
      </c>
      <c r="E34" s="7">
        <v>1.54</v>
      </c>
      <c r="F34" s="18">
        <v>1.58</v>
      </c>
      <c r="G34" s="18">
        <v>0.04</v>
      </c>
      <c r="H34" s="17">
        <v>0.01</v>
      </c>
      <c r="I34">
        <v>0.04</v>
      </c>
      <c r="J34">
        <v>0.08</v>
      </c>
      <c r="K34" s="3">
        <v>0.1</v>
      </c>
      <c r="L34" s="4">
        <v>7.0000000000000007E-2</v>
      </c>
      <c r="M34" s="3">
        <v>7.0000000000000007E-2</v>
      </c>
      <c r="N34" s="3">
        <v>7.0000000000000007E-2</v>
      </c>
      <c r="O34" s="4">
        <v>0.05</v>
      </c>
      <c r="P34" s="8">
        <v>7.0000000000000007E-2</v>
      </c>
    </row>
    <row r="35" spans="1:16" x14ac:dyDescent="0.25">
      <c r="D35">
        <v>23</v>
      </c>
      <c r="E35" s="7">
        <v>1.54</v>
      </c>
      <c r="F35" s="18">
        <v>1.58</v>
      </c>
      <c r="G35" s="17">
        <v>0.02</v>
      </c>
      <c r="H35" s="17">
        <v>0.01</v>
      </c>
      <c r="I35" s="1">
        <v>0.04</v>
      </c>
      <c r="J35">
        <v>7.0000000000000007E-2</v>
      </c>
      <c r="K35" s="3">
        <v>0.1</v>
      </c>
      <c r="L35" s="4">
        <v>7.0000000000000007E-2</v>
      </c>
      <c r="M35" s="3">
        <v>0.06</v>
      </c>
      <c r="N35" s="3">
        <v>0.08</v>
      </c>
      <c r="O35" s="3">
        <v>0.05</v>
      </c>
      <c r="P35" s="8">
        <v>0.06</v>
      </c>
    </row>
    <row r="36" spans="1:16" x14ac:dyDescent="0.25">
      <c r="D36">
        <v>24</v>
      </c>
      <c r="E36" s="7">
        <v>1.53</v>
      </c>
      <c r="F36" s="17">
        <v>1.58</v>
      </c>
      <c r="G36" s="17">
        <v>0.01</v>
      </c>
      <c r="H36" s="17">
        <v>0.03</v>
      </c>
      <c r="I36" s="1">
        <v>0.04</v>
      </c>
      <c r="J36">
        <v>0.08</v>
      </c>
      <c r="K36" s="3">
        <v>0.1</v>
      </c>
      <c r="L36" s="3">
        <v>0.08</v>
      </c>
      <c r="M36" s="3">
        <v>7.0000000000000007E-2</v>
      </c>
      <c r="N36" s="4">
        <v>0.08</v>
      </c>
      <c r="O36" s="3">
        <v>7.0000000000000007E-2</v>
      </c>
      <c r="P36" s="8">
        <v>0.08</v>
      </c>
    </row>
    <row r="37" spans="1:16" x14ac:dyDescent="0.25">
      <c r="D37">
        <v>25</v>
      </c>
      <c r="E37" s="10">
        <v>1.53</v>
      </c>
      <c r="F37" s="17">
        <v>1.59</v>
      </c>
      <c r="G37" s="17">
        <v>0.01</v>
      </c>
      <c r="H37" s="18">
        <v>0.03</v>
      </c>
      <c r="I37" s="1">
        <v>0.04</v>
      </c>
      <c r="J37">
        <v>0.09</v>
      </c>
      <c r="K37" s="4">
        <v>0.1</v>
      </c>
      <c r="L37" s="3">
        <v>0.08</v>
      </c>
      <c r="M37" s="3">
        <v>0.08</v>
      </c>
      <c r="N37" s="4">
        <v>0.08</v>
      </c>
      <c r="O37" s="3">
        <v>0.08</v>
      </c>
      <c r="P37" s="9">
        <v>0.08</v>
      </c>
    </row>
    <row r="38" spans="1:16" x14ac:dyDescent="0.25">
      <c r="D38">
        <v>26</v>
      </c>
      <c r="E38" s="10">
        <v>1.53</v>
      </c>
      <c r="F38" s="17">
        <v>1.58</v>
      </c>
      <c r="G38" s="17">
        <v>0.01</v>
      </c>
      <c r="H38" s="18">
        <v>0.03</v>
      </c>
      <c r="I38">
        <v>0.06</v>
      </c>
      <c r="J38">
        <v>0.08</v>
      </c>
      <c r="K38" s="4">
        <v>0.1</v>
      </c>
      <c r="L38" s="3">
        <v>7.0000000000000007E-2</v>
      </c>
      <c r="M38" s="4">
        <v>0.08</v>
      </c>
      <c r="N38" s="3">
        <v>0.09</v>
      </c>
      <c r="O38" s="4">
        <v>0.08</v>
      </c>
      <c r="P38" s="9">
        <v>0.08</v>
      </c>
    </row>
    <row r="39" spans="1:16" x14ac:dyDescent="0.25">
      <c r="D39">
        <v>27</v>
      </c>
      <c r="E39" s="7">
        <v>1.53</v>
      </c>
      <c r="F39" s="17">
        <v>1.58</v>
      </c>
      <c r="G39" s="17">
        <v>0.01</v>
      </c>
      <c r="H39" s="17">
        <v>0.03</v>
      </c>
      <c r="I39">
        <v>0.06</v>
      </c>
      <c r="J39" s="1">
        <v>0.08</v>
      </c>
      <c r="K39" s="5">
        <v>0.1</v>
      </c>
      <c r="L39" s="5">
        <v>7.0000000000000007E-2</v>
      </c>
      <c r="M39" s="4">
        <v>0.08</v>
      </c>
      <c r="N39" s="3">
        <v>0.09</v>
      </c>
      <c r="O39" s="3">
        <v>0.08</v>
      </c>
      <c r="P39" s="9">
        <v>0.08</v>
      </c>
    </row>
    <row r="40" spans="1:16" x14ac:dyDescent="0.25">
      <c r="D40">
        <v>28</v>
      </c>
      <c r="E40" s="7">
        <v>1.53</v>
      </c>
      <c r="F40" s="17">
        <v>1.6</v>
      </c>
      <c r="G40" s="18">
        <v>0.01</v>
      </c>
      <c r="H40" s="17">
        <v>0.01</v>
      </c>
      <c r="I40">
        <v>0.06</v>
      </c>
      <c r="J40" s="1">
        <v>0.08</v>
      </c>
      <c r="K40" s="5">
        <v>0.1</v>
      </c>
      <c r="L40" s="5">
        <v>7.0000000000000007E-2</v>
      </c>
      <c r="M40" s="3">
        <v>0.08</v>
      </c>
      <c r="N40" s="3">
        <v>0.08</v>
      </c>
      <c r="O40" s="4">
        <v>0.08</v>
      </c>
      <c r="P40" s="8">
        <v>0.09</v>
      </c>
    </row>
    <row r="41" spans="1:16" x14ac:dyDescent="0.25">
      <c r="D41">
        <v>29</v>
      </c>
      <c r="E41" s="7">
        <v>1.53</v>
      </c>
      <c r="F41" s="18">
        <v>1.6</v>
      </c>
      <c r="G41" s="18">
        <v>0.01</v>
      </c>
      <c r="H41" s="17">
        <v>0.01</v>
      </c>
      <c r="I41">
        <v>0.06</v>
      </c>
      <c r="J41" s="2">
        <v>0.08</v>
      </c>
      <c r="K41" s="5">
        <v>0.09</v>
      </c>
      <c r="L41" s="4">
        <v>7.0000000000000007E-2</v>
      </c>
      <c r="M41" s="3">
        <v>7.0000000000000007E-2</v>
      </c>
      <c r="N41" s="3">
        <v>0.09</v>
      </c>
      <c r="O41" s="4">
        <v>0.08</v>
      </c>
      <c r="P41" s="8">
        <v>0.1</v>
      </c>
    </row>
    <row r="42" spans="1:16" x14ac:dyDescent="0.25">
      <c r="D42">
        <v>30</v>
      </c>
      <c r="E42" s="7">
        <v>1.58</v>
      </c>
      <c r="G42" s="17">
        <v>0.01</v>
      </c>
      <c r="H42" s="17">
        <v>0.04</v>
      </c>
      <c r="I42" s="1">
        <v>0.06</v>
      </c>
      <c r="J42" s="5">
        <v>0.1</v>
      </c>
      <c r="K42" s="5">
        <v>0.1</v>
      </c>
      <c r="L42" s="4">
        <v>7.0000000000000007E-2</v>
      </c>
      <c r="M42" s="3">
        <v>0.08</v>
      </c>
      <c r="N42" s="3">
        <v>0.09</v>
      </c>
      <c r="O42" s="3">
        <v>0.09</v>
      </c>
      <c r="P42" s="8">
        <v>0.09</v>
      </c>
    </row>
    <row r="43" spans="1:16" x14ac:dyDescent="0.25">
      <c r="D43">
        <v>31</v>
      </c>
      <c r="E43" s="7">
        <v>1.6</v>
      </c>
      <c r="G43" s="17">
        <v>0.01</v>
      </c>
      <c r="I43" s="1">
        <v>0.06</v>
      </c>
      <c r="K43" s="5">
        <v>0.1</v>
      </c>
      <c r="L43" s="3">
        <v>0.09</v>
      </c>
      <c r="N43" s="4">
        <v>0.09</v>
      </c>
      <c r="P43" s="8">
        <v>7.0000000000000007E-2</v>
      </c>
    </row>
    <row r="44" spans="1:16" x14ac:dyDescent="0.25">
      <c r="A44" t="s">
        <v>15</v>
      </c>
      <c r="E44" s="16">
        <f t="shared" ref="E44:K44" si="0">AVERAGE(E13:E43)</f>
        <v>1.546451612903226</v>
      </c>
      <c r="F44" s="16">
        <f t="shared" si="0"/>
        <v>1.585862068965517</v>
      </c>
      <c r="G44" s="16">
        <f t="shared" si="0"/>
        <v>0.62935483870967779</v>
      </c>
      <c r="H44" s="16">
        <f t="shared" si="0"/>
        <v>1.9333333333333345E-2</v>
      </c>
      <c r="I44" s="16">
        <f t="shared" si="0"/>
        <v>4.6129032258064542E-2</v>
      </c>
      <c r="J44" s="16">
        <f t="shared" si="0"/>
        <v>7.9333333333333353E-2</v>
      </c>
      <c r="K44" s="16">
        <f t="shared" si="0"/>
        <v>0.10612903225806455</v>
      </c>
      <c r="L44" s="16">
        <f t="shared" ref="L44:M44" si="1">AVERAGE(L13:L43)</f>
        <v>8.5161290322580629E-2</v>
      </c>
      <c r="M44" s="16">
        <f t="shared" si="1"/>
        <v>8.6333333333333359E-2</v>
      </c>
      <c r="N44" s="16">
        <f t="shared" ref="N44:O44" si="2">AVERAGE(N13:N43)</f>
        <v>8.8064516129032253E-2</v>
      </c>
      <c r="O44" s="16">
        <f t="shared" si="2"/>
        <v>8.5000000000000034E-2</v>
      </c>
      <c r="P44" s="16">
        <f t="shared" ref="P44" si="3">AVERAGE(P13:P43)</f>
        <v>8.2903225806451625E-2</v>
      </c>
    </row>
    <row r="45" spans="1:16" x14ac:dyDescent="0.25">
      <c r="A45" t="s">
        <v>16</v>
      </c>
      <c r="E45">
        <f t="shared" ref="E45" si="4">ROUND(E44,5)</f>
        <v>1.5464500000000001</v>
      </c>
      <c r="F45">
        <f t="shared" ref="F45:L45" si="5">ROUND(F44,5)</f>
        <v>1.58586</v>
      </c>
      <c r="G45">
        <f t="shared" si="5"/>
        <v>0.62934999999999997</v>
      </c>
      <c r="H45">
        <f t="shared" si="5"/>
        <v>1.933E-2</v>
      </c>
      <c r="I45">
        <f t="shared" si="5"/>
        <v>4.6129999999999997E-2</v>
      </c>
      <c r="J45">
        <f t="shared" si="5"/>
        <v>7.9329999999999998E-2</v>
      </c>
      <c r="K45">
        <f t="shared" si="5"/>
        <v>0.10613</v>
      </c>
      <c r="L45">
        <f t="shared" si="5"/>
        <v>8.516E-2</v>
      </c>
      <c r="M45">
        <f t="shared" ref="M45:N45" si="6">ROUND(M44,5)</f>
        <v>8.6330000000000004E-2</v>
      </c>
      <c r="N45">
        <f t="shared" si="6"/>
        <v>8.8059999999999999E-2</v>
      </c>
      <c r="O45">
        <f t="shared" ref="O45:P45" si="7">ROUND(O44,5)</f>
        <v>8.5000000000000006E-2</v>
      </c>
      <c r="P45">
        <f t="shared" si="7"/>
        <v>8.2900000000000001E-2</v>
      </c>
    </row>
    <row r="46" spans="1:16" x14ac:dyDescent="0.25">
      <c r="A46" t="s">
        <v>17</v>
      </c>
      <c r="E46">
        <f t="shared" ref="E46" si="8">100-E45</f>
        <v>98.453550000000007</v>
      </c>
      <c r="F46">
        <f t="shared" ref="F46:G46" si="9">100-F45</f>
        <v>98.414140000000003</v>
      </c>
      <c r="G46">
        <f t="shared" si="9"/>
        <v>99.370649999999998</v>
      </c>
      <c r="H46">
        <f t="shared" ref="H46:I46" si="10">100-H45</f>
        <v>99.980670000000003</v>
      </c>
      <c r="I46">
        <f t="shared" si="10"/>
        <v>99.953869999999995</v>
      </c>
      <c r="J46">
        <f t="shared" ref="J46" si="11">100-J45</f>
        <v>99.920670000000001</v>
      </c>
      <c r="K46">
        <f t="shared" ref="K46:P46" si="12">100-K45</f>
        <v>99.893870000000007</v>
      </c>
      <c r="L46">
        <f t="shared" si="12"/>
        <v>99.914839999999998</v>
      </c>
      <c r="M46">
        <f t="shared" si="12"/>
        <v>99.913669999999996</v>
      </c>
      <c r="N46">
        <f t="shared" si="12"/>
        <v>99.911940000000001</v>
      </c>
      <c r="O46">
        <f t="shared" si="12"/>
        <v>99.915000000000006</v>
      </c>
      <c r="P46">
        <f t="shared" si="12"/>
        <v>99.917100000000005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P46"/>
  <sheetViews>
    <sheetView workbookViewId="0">
      <selection activeCell="B19" sqref="B19"/>
    </sheetView>
  </sheetViews>
  <sheetFormatPr defaultRowHeight="15" x14ac:dyDescent="0.25"/>
  <cols>
    <col min="18" max="18" width="10.140625" bestFit="1" customWidth="1"/>
    <col min="274" max="274" width="10.140625" bestFit="1" customWidth="1"/>
    <col min="530" max="530" width="10.140625" bestFit="1" customWidth="1"/>
    <col min="786" max="786" width="10.140625" bestFit="1" customWidth="1"/>
    <col min="1042" max="1042" width="10.140625" bestFit="1" customWidth="1"/>
    <col min="1298" max="1298" width="10.140625" bestFit="1" customWidth="1"/>
    <col min="1554" max="1554" width="10.140625" bestFit="1" customWidth="1"/>
    <col min="1810" max="1810" width="10.140625" bestFit="1" customWidth="1"/>
    <col min="2066" max="2066" width="10.140625" bestFit="1" customWidth="1"/>
    <col min="2322" max="2322" width="10.140625" bestFit="1" customWidth="1"/>
    <col min="2578" max="2578" width="10.140625" bestFit="1" customWidth="1"/>
    <col min="2834" max="2834" width="10.140625" bestFit="1" customWidth="1"/>
    <col min="3090" max="3090" width="10.140625" bestFit="1" customWidth="1"/>
    <col min="3346" max="3346" width="10.140625" bestFit="1" customWidth="1"/>
    <col min="3602" max="3602" width="10.140625" bestFit="1" customWidth="1"/>
    <col min="3858" max="3858" width="10.140625" bestFit="1" customWidth="1"/>
    <col min="4114" max="4114" width="10.140625" bestFit="1" customWidth="1"/>
    <col min="4370" max="4370" width="10.140625" bestFit="1" customWidth="1"/>
    <col min="4626" max="4626" width="10.140625" bestFit="1" customWidth="1"/>
    <col min="4882" max="4882" width="10.140625" bestFit="1" customWidth="1"/>
    <col min="5138" max="5138" width="10.140625" bestFit="1" customWidth="1"/>
    <col min="5394" max="5394" width="10.140625" bestFit="1" customWidth="1"/>
    <col min="5650" max="5650" width="10.140625" bestFit="1" customWidth="1"/>
    <col min="5906" max="5906" width="10.140625" bestFit="1" customWidth="1"/>
    <col min="6162" max="6162" width="10.140625" bestFit="1" customWidth="1"/>
    <col min="6418" max="6418" width="10.140625" bestFit="1" customWidth="1"/>
    <col min="6674" max="6674" width="10.140625" bestFit="1" customWidth="1"/>
    <col min="6930" max="6930" width="10.140625" bestFit="1" customWidth="1"/>
    <col min="7186" max="7186" width="10.140625" bestFit="1" customWidth="1"/>
    <col min="7442" max="7442" width="10.140625" bestFit="1" customWidth="1"/>
    <col min="7698" max="7698" width="10.140625" bestFit="1" customWidth="1"/>
    <col min="7954" max="7954" width="10.140625" bestFit="1" customWidth="1"/>
    <col min="8210" max="8210" width="10.140625" bestFit="1" customWidth="1"/>
    <col min="8466" max="8466" width="10.140625" bestFit="1" customWidth="1"/>
    <col min="8722" max="8722" width="10.140625" bestFit="1" customWidth="1"/>
    <col min="8978" max="8978" width="10.140625" bestFit="1" customWidth="1"/>
    <col min="9234" max="9234" width="10.140625" bestFit="1" customWidth="1"/>
    <col min="9490" max="9490" width="10.140625" bestFit="1" customWidth="1"/>
    <col min="9746" max="9746" width="10.140625" bestFit="1" customWidth="1"/>
    <col min="10002" max="10002" width="10.140625" bestFit="1" customWidth="1"/>
    <col min="10258" max="10258" width="10.140625" bestFit="1" customWidth="1"/>
    <col min="10514" max="10514" width="10.140625" bestFit="1" customWidth="1"/>
    <col min="10770" max="10770" width="10.140625" bestFit="1" customWidth="1"/>
    <col min="11026" max="11026" width="10.140625" bestFit="1" customWidth="1"/>
    <col min="11282" max="11282" width="10.140625" bestFit="1" customWidth="1"/>
    <col min="11538" max="11538" width="10.140625" bestFit="1" customWidth="1"/>
    <col min="11794" max="11794" width="10.140625" bestFit="1" customWidth="1"/>
    <col min="12050" max="12050" width="10.140625" bestFit="1" customWidth="1"/>
    <col min="12306" max="12306" width="10.140625" bestFit="1" customWidth="1"/>
    <col min="12562" max="12562" width="10.140625" bestFit="1" customWidth="1"/>
    <col min="12818" max="12818" width="10.140625" bestFit="1" customWidth="1"/>
    <col min="13074" max="13074" width="10.140625" bestFit="1" customWidth="1"/>
    <col min="13330" max="13330" width="10.140625" bestFit="1" customWidth="1"/>
    <col min="13586" max="13586" width="10.140625" bestFit="1" customWidth="1"/>
    <col min="13842" max="13842" width="10.140625" bestFit="1" customWidth="1"/>
    <col min="14098" max="14098" width="10.140625" bestFit="1" customWidth="1"/>
    <col min="14354" max="14354" width="10.140625" bestFit="1" customWidth="1"/>
    <col min="14610" max="14610" width="10.140625" bestFit="1" customWidth="1"/>
    <col min="14866" max="14866" width="10.140625" bestFit="1" customWidth="1"/>
    <col min="15122" max="15122" width="10.140625" bestFit="1" customWidth="1"/>
    <col min="15378" max="15378" width="10.140625" bestFit="1" customWidth="1"/>
    <col min="15634" max="15634" width="10.140625" bestFit="1" customWidth="1"/>
    <col min="15890" max="15890" width="10.140625" bestFit="1" customWidth="1"/>
    <col min="16146" max="16146" width="10.140625" bestFit="1" customWidth="1"/>
  </cols>
  <sheetData>
    <row r="9" spans="4:16" x14ac:dyDescent="0.25">
      <c r="D9" t="s">
        <v>0</v>
      </c>
    </row>
    <row r="11" spans="4:16" x14ac:dyDescent="0.25">
      <c r="D11" t="s">
        <v>1</v>
      </c>
      <c r="E11" s="6">
        <v>43484</v>
      </c>
      <c r="F11" s="6">
        <v>43515</v>
      </c>
      <c r="G11" s="6">
        <v>43543</v>
      </c>
      <c r="H11" s="6">
        <v>43574</v>
      </c>
      <c r="I11" s="6">
        <v>43604</v>
      </c>
      <c r="J11" s="6">
        <v>43635</v>
      </c>
      <c r="K11" s="6">
        <v>43647</v>
      </c>
      <c r="L11" s="6">
        <v>43678</v>
      </c>
      <c r="M11" s="6">
        <v>43709</v>
      </c>
      <c r="N11" s="6">
        <v>43739</v>
      </c>
      <c r="O11" s="6">
        <v>43770</v>
      </c>
      <c r="P11" s="6">
        <v>44166</v>
      </c>
    </row>
    <row r="13" spans="4:16" x14ac:dyDescent="0.25">
      <c r="D13">
        <v>1</v>
      </c>
      <c r="E13" s="4">
        <v>3</v>
      </c>
      <c r="F13" s="3">
        <v>2.4700000000000002</v>
      </c>
      <c r="G13" s="7">
        <v>2.38</v>
      </c>
      <c r="H13" s="7">
        <v>2.46</v>
      </c>
      <c r="I13" s="7">
        <v>2.54</v>
      </c>
      <c r="J13" s="4">
        <v>2.4900000000000002</v>
      </c>
      <c r="K13" s="8">
        <v>2.42</v>
      </c>
      <c r="L13" s="8">
        <v>2.19</v>
      </c>
      <c r="M13" s="9">
        <v>2.16</v>
      </c>
      <c r="N13" s="8">
        <v>1.88</v>
      </c>
      <c r="O13" s="8">
        <v>1.58</v>
      </c>
      <c r="P13" s="13">
        <v>1.65</v>
      </c>
    </row>
    <row r="14" spans="4:16" x14ac:dyDescent="0.25">
      <c r="D14">
        <v>2</v>
      </c>
      <c r="E14">
        <v>3.15</v>
      </c>
      <c r="F14" s="4">
        <v>2.4700000000000002</v>
      </c>
      <c r="G14" s="10">
        <v>2.38</v>
      </c>
      <c r="H14" s="7">
        <v>2.46</v>
      </c>
      <c r="I14" s="7">
        <v>2.5</v>
      </c>
      <c r="J14" s="4">
        <v>2.4900000000000002</v>
      </c>
      <c r="K14" s="8">
        <v>2.5099999999999998</v>
      </c>
      <c r="L14" s="8">
        <v>2.19</v>
      </c>
      <c r="M14" s="9">
        <v>2.16</v>
      </c>
      <c r="N14" s="8">
        <v>1.85</v>
      </c>
      <c r="O14" s="9">
        <v>1.58</v>
      </c>
      <c r="P14" s="14">
        <v>1.63</v>
      </c>
    </row>
    <row r="15" spans="4:16" x14ac:dyDescent="0.25">
      <c r="D15">
        <v>3</v>
      </c>
      <c r="E15" s="3">
        <v>2.7</v>
      </c>
      <c r="F15" s="4">
        <v>2.4700000000000002</v>
      </c>
      <c r="G15" s="10">
        <v>2.38</v>
      </c>
      <c r="H15" s="7">
        <v>2.4700000000000002</v>
      </c>
      <c r="I15" s="7">
        <v>2.4300000000000002</v>
      </c>
      <c r="J15" s="3">
        <v>2.4</v>
      </c>
      <c r="K15" s="8">
        <v>2.56</v>
      </c>
      <c r="L15" s="9">
        <v>2.19</v>
      </c>
      <c r="M15" s="8">
        <v>2.17</v>
      </c>
      <c r="N15" s="8">
        <v>1.84</v>
      </c>
      <c r="O15" s="9">
        <v>1.58</v>
      </c>
      <c r="P15" s="14">
        <v>1.55</v>
      </c>
    </row>
    <row r="16" spans="4:16" x14ac:dyDescent="0.25">
      <c r="D16">
        <v>4</v>
      </c>
      <c r="E16">
        <v>2.4500000000000002</v>
      </c>
      <c r="F16" s="3">
        <v>2.4</v>
      </c>
      <c r="G16" s="7">
        <v>2.38</v>
      </c>
      <c r="H16" s="7">
        <v>2.46</v>
      </c>
      <c r="I16" s="10">
        <v>2.4300000000000002</v>
      </c>
      <c r="J16" s="3">
        <v>2.39</v>
      </c>
      <c r="K16" s="9">
        <v>2.56</v>
      </c>
      <c r="L16" s="9">
        <v>2.19</v>
      </c>
      <c r="M16" s="8">
        <v>2.21</v>
      </c>
      <c r="N16" s="8">
        <v>1.82</v>
      </c>
      <c r="O16" s="8">
        <v>1.56</v>
      </c>
      <c r="P16" s="14">
        <v>1.54</v>
      </c>
    </row>
    <row r="17" spans="4:16" x14ac:dyDescent="0.25">
      <c r="D17">
        <v>5</v>
      </c>
      <c r="E17" s="1">
        <v>2.4500000000000002</v>
      </c>
      <c r="F17" s="3">
        <v>2.4</v>
      </c>
      <c r="G17" s="7">
        <v>2.38</v>
      </c>
      <c r="H17" s="7">
        <v>2.46</v>
      </c>
      <c r="I17" s="10">
        <v>2.4300000000000002</v>
      </c>
      <c r="J17" s="3">
        <v>2.4</v>
      </c>
      <c r="K17" s="8">
        <v>2.59</v>
      </c>
      <c r="L17" s="11">
        <v>2.13</v>
      </c>
      <c r="M17" s="8">
        <v>2.21</v>
      </c>
      <c r="N17" s="9">
        <v>1.82</v>
      </c>
      <c r="O17" s="8">
        <v>1.58</v>
      </c>
      <c r="P17" s="14">
        <v>1.55</v>
      </c>
    </row>
    <row r="18" spans="4:16" x14ac:dyDescent="0.25">
      <c r="D18">
        <v>6</v>
      </c>
      <c r="E18" s="1">
        <v>2.4500000000000002</v>
      </c>
      <c r="F18" s="5">
        <v>2.38</v>
      </c>
      <c r="G18" s="7">
        <v>2.38</v>
      </c>
      <c r="H18" s="10">
        <v>2.46</v>
      </c>
      <c r="I18" s="7">
        <v>2.42</v>
      </c>
      <c r="J18" s="3">
        <v>2.4</v>
      </c>
      <c r="K18" s="9">
        <v>2.59</v>
      </c>
      <c r="L18" s="11">
        <v>2.11</v>
      </c>
      <c r="M18" s="8">
        <v>2.15</v>
      </c>
      <c r="N18" s="9">
        <v>1.82</v>
      </c>
      <c r="O18" s="8">
        <v>1.57</v>
      </c>
      <c r="P18" s="15">
        <v>1.55</v>
      </c>
    </row>
    <row r="19" spans="4:16" x14ac:dyDescent="0.25">
      <c r="D19">
        <v>7</v>
      </c>
      <c r="E19">
        <v>2.41</v>
      </c>
      <c r="F19" s="5">
        <v>2.38</v>
      </c>
      <c r="G19" s="7">
        <v>2.38</v>
      </c>
      <c r="H19" s="10">
        <v>2.46</v>
      </c>
      <c r="I19" s="7">
        <v>2.44</v>
      </c>
      <c r="J19" s="3">
        <v>2.39</v>
      </c>
      <c r="K19" s="9">
        <v>2.59</v>
      </c>
      <c r="L19" s="11">
        <v>2.1</v>
      </c>
      <c r="M19" s="9">
        <v>2.15</v>
      </c>
      <c r="N19" s="8">
        <v>1.83</v>
      </c>
      <c r="O19" s="8">
        <v>1.56</v>
      </c>
      <c r="P19" s="13">
        <v>1.55</v>
      </c>
    </row>
    <row r="20" spans="4:16" x14ac:dyDescent="0.25">
      <c r="D20">
        <v>8</v>
      </c>
      <c r="E20">
        <v>2.42</v>
      </c>
      <c r="F20" s="3">
        <v>2.37</v>
      </c>
      <c r="G20" s="7">
        <v>2.39</v>
      </c>
      <c r="H20" s="7">
        <v>2.46</v>
      </c>
      <c r="I20" s="7">
        <v>2.4300000000000002</v>
      </c>
      <c r="J20" s="4">
        <v>2.39</v>
      </c>
      <c r="K20" s="8">
        <v>2.48</v>
      </c>
      <c r="L20" s="11">
        <v>2.09</v>
      </c>
      <c r="M20" s="9">
        <v>2.15</v>
      </c>
      <c r="N20" s="8">
        <v>1.85</v>
      </c>
      <c r="O20" s="8">
        <v>1.56</v>
      </c>
      <c r="P20" s="13">
        <v>1.55</v>
      </c>
    </row>
    <row r="21" spans="4:16" x14ac:dyDescent="0.25">
      <c r="D21">
        <v>9</v>
      </c>
      <c r="E21">
        <v>2.4500000000000002</v>
      </c>
      <c r="F21" s="4">
        <v>2.37</v>
      </c>
      <c r="G21" s="10">
        <v>2.39</v>
      </c>
      <c r="H21" s="7">
        <v>2.4500000000000002</v>
      </c>
      <c r="I21" s="7">
        <v>2.41</v>
      </c>
      <c r="J21" s="4">
        <v>2.39</v>
      </c>
      <c r="K21" s="8">
        <v>2.4500000000000002</v>
      </c>
      <c r="L21" s="11">
        <v>2.11</v>
      </c>
      <c r="M21" s="11">
        <v>2.12</v>
      </c>
      <c r="N21" s="8">
        <v>1.85</v>
      </c>
      <c r="O21" s="9">
        <v>1.56</v>
      </c>
      <c r="P21" s="14">
        <v>1.56</v>
      </c>
    </row>
    <row r="22" spans="4:16" x14ac:dyDescent="0.25">
      <c r="D22">
        <v>10</v>
      </c>
      <c r="E22">
        <v>2.4300000000000002</v>
      </c>
      <c r="F22" s="4">
        <v>2.37</v>
      </c>
      <c r="G22" s="10">
        <v>2.39</v>
      </c>
      <c r="H22" s="7">
        <v>2.4500000000000002</v>
      </c>
      <c r="I22" s="7">
        <v>2.4</v>
      </c>
      <c r="J22" s="3">
        <v>2.39</v>
      </c>
      <c r="K22" s="8">
        <v>2.46</v>
      </c>
      <c r="L22" s="9">
        <v>2.11</v>
      </c>
      <c r="M22" s="8">
        <v>2.14</v>
      </c>
      <c r="N22" s="8">
        <v>1.85</v>
      </c>
      <c r="O22" s="9">
        <v>1.56</v>
      </c>
      <c r="P22" s="14">
        <v>1.55</v>
      </c>
    </row>
    <row r="23" spans="4:16" x14ac:dyDescent="0.25">
      <c r="D23">
        <v>11</v>
      </c>
      <c r="E23">
        <v>2.41</v>
      </c>
      <c r="F23" s="3">
        <v>2.4</v>
      </c>
      <c r="G23" s="7">
        <v>2.38</v>
      </c>
      <c r="H23" s="7">
        <v>2.44</v>
      </c>
      <c r="I23" s="10">
        <v>2.4</v>
      </c>
      <c r="J23" s="3">
        <v>2.38</v>
      </c>
      <c r="K23" s="8">
        <v>2.41</v>
      </c>
      <c r="L23" s="9">
        <v>2.11</v>
      </c>
      <c r="M23" s="8">
        <v>2.15</v>
      </c>
      <c r="N23" s="8">
        <v>1.85</v>
      </c>
      <c r="O23" s="9">
        <v>1.56</v>
      </c>
      <c r="P23" s="14">
        <v>1.54</v>
      </c>
    </row>
    <row r="24" spans="4:16" x14ac:dyDescent="0.25">
      <c r="D24">
        <v>12</v>
      </c>
      <c r="E24" s="1">
        <v>2.41</v>
      </c>
      <c r="F24" s="3">
        <v>2.39</v>
      </c>
      <c r="G24" s="7">
        <v>2.39</v>
      </c>
      <c r="H24" s="7">
        <v>2.44</v>
      </c>
      <c r="I24" s="10">
        <v>2.4</v>
      </c>
      <c r="J24" s="3">
        <v>2.37</v>
      </c>
      <c r="K24" s="8">
        <v>2.36</v>
      </c>
      <c r="L24" s="11">
        <v>2.12</v>
      </c>
      <c r="M24" s="8">
        <v>2.2000000000000002</v>
      </c>
      <c r="N24" s="9">
        <v>1.85</v>
      </c>
      <c r="O24" s="8">
        <v>1.57</v>
      </c>
      <c r="P24" s="14">
        <v>1.53</v>
      </c>
    </row>
    <row r="25" spans="4:16" x14ac:dyDescent="0.25">
      <c r="D25">
        <v>13</v>
      </c>
      <c r="E25" s="1">
        <v>2.41</v>
      </c>
      <c r="F25" s="3">
        <v>2.38</v>
      </c>
      <c r="G25" s="7">
        <v>2.4</v>
      </c>
      <c r="H25" s="10">
        <v>2.44</v>
      </c>
      <c r="I25" s="7">
        <v>2.38</v>
      </c>
      <c r="J25" s="3">
        <v>2.35</v>
      </c>
      <c r="K25" s="9">
        <v>2.36</v>
      </c>
      <c r="L25" s="11">
        <v>2.16</v>
      </c>
      <c r="M25" s="8">
        <v>2.2000000000000002</v>
      </c>
      <c r="N25" s="9">
        <v>1.85</v>
      </c>
      <c r="O25" s="8">
        <v>1.57</v>
      </c>
      <c r="P25" s="14">
        <v>1.54</v>
      </c>
    </row>
    <row r="26" spans="4:16" x14ac:dyDescent="0.25">
      <c r="D26">
        <v>14</v>
      </c>
      <c r="E26" s="3">
        <v>2.4</v>
      </c>
      <c r="F26" s="3">
        <v>2.39</v>
      </c>
      <c r="G26" s="7">
        <v>2.42</v>
      </c>
      <c r="H26" s="10">
        <v>2.44</v>
      </c>
      <c r="I26" s="7">
        <v>2.39</v>
      </c>
      <c r="J26" s="3">
        <v>2.35</v>
      </c>
      <c r="K26" s="9">
        <v>2.36</v>
      </c>
      <c r="L26" s="11">
        <v>2.13</v>
      </c>
      <c r="M26" s="9">
        <v>2.2000000000000002</v>
      </c>
      <c r="N26" s="9">
        <v>1.85</v>
      </c>
      <c r="O26" s="8">
        <v>1.58</v>
      </c>
      <c r="P26" s="13">
        <v>1.54</v>
      </c>
    </row>
    <row r="27" spans="4:16" x14ac:dyDescent="0.25">
      <c r="D27">
        <v>15</v>
      </c>
      <c r="E27">
        <v>2.46</v>
      </c>
      <c r="F27" s="3">
        <v>2.4300000000000002</v>
      </c>
      <c r="G27" s="7">
        <v>2.46</v>
      </c>
      <c r="H27" s="7">
        <v>2.4700000000000002</v>
      </c>
      <c r="I27" s="7">
        <v>2.48</v>
      </c>
      <c r="J27" s="4">
        <v>2.35</v>
      </c>
      <c r="K27" s="8">
        <v>2.46</v>
      </c>
      <c r="L27" s="11">
        <v>2.1800000000000002</v>
      </c>
      <c r="M27" s="9">
        <v>2.2000000000000002</v>
      </c>
      <c r="N27" s="8">
        <v>2</v>
      </c>
      <c r="O27" s="8">
        <v>1.59</v>
      </c>
      <c r="P27" s="13">
        <v>1.54</v>
      </c>
    </row>
    <row r="28" spans="4:16" x14ac:dyDescent="0.25">
      <c r="D28">
        <v>16</v>
      </c>
      <c r="E28">
        <v>2.4300000000000002</v>
      </c>
      <c r="F28" s="4">
        <v>2.4300000000000002</v>
      </c>
      <c r="G28" s="10">
        <v>2.46</v>
      </c>
      <c r="H28" s="7">
        <v>2.4700000000000002</v>
      </c>
      <c r="I28" s="7">
        <v>2.4300000000000002</v>
      </c>
      <c r="J28" s="4">
        <v>2.35</v>
      </c>
      <c r="K28" s="8">
        <v>2.4700000000000002</v>
      </c>
      <c r="L28" s="11">
        <v>2.13</v>
      </c>
      <c r="M28" s="8">
        <v>2.4300000000000002</v>
      </c>
      <c r="N28" s="8">
        <v>2.0499999999999998</v>
      </c>
      <c r="O28" s="9">
        <v>1.59</v>
      </c>
      <c r="P28" s="14">
        <v>1.62</v>
      </c>
    </row>
    <row r="29" spans="4:16" x14ac:dyDescent="0.25">
      <c r="D29">
        <v>17</v>
      </c>
      <c r="E29">
        <v>2.41</v>
      </c>
      <c r="F29" s="4">
        <v>2.4300000000000002</v>
      </c>
      <c r="G29" s="10">
        <v>2.46</v>
      </c>
      <c r="H29" s="7">
        <v>2.5</v>
      </c>
      <c r="I29" s="7">
        <v>2.42</v>
      </c>
      <c r="J29" s="3">
        <v>2.41</v>
      </c>
      <c r="K29" s="8">
        <v>2.4700000000000002</v>
      </c>
      <c r="L29" s="9">
        <v>2.13</v>
      </c>
      <c r="M29" s="8">
        <v>5.25</v>
      </c>
      <c r="N29" s="8">
        <v>1.95</v>
      </c>
      <c r="O29" s="9">
        <v>1.59</v>
      </c>
      <c r="P29" s="14">
        <v>1.54</v>
      </c>
    </row>
    <row r="30" spans="4:16" x14ac:dyDescent="0.25">
      <c r="D30">
        <v>18</v>
      </c>
      <c r="E30">
        <v>2.42</v>
      </c>
      <c r="F30" s="4">
        <v>2.4300000000000002</v>
      </c>
      <c r="G30" s="7">
        <v>2.41</v>
      </c>
      <c r="H30" s="7">
        <v>2.5</v>
      </c>
      <c r="I30" s="10">
        <v>2.42</v>
      </c>
      <c r="J30" s="3">
        <v>2.39</v>
      </c>
      <c r="K30" s="8">
        <v>2.46</v>
      </c>
      <c r="L30" s="9">
        <v>2.13</v>
      </c>
      <c r="M30" s="8">
        <v>2.5499999999999998</v>
      </c>
      <c r="N30" s="8">
        <v>1.88</v>
      </c>
      <c r="O30" s="8">
        <v>1.56</v>
      </c>
      <c r="P30" s="14">
        <v>1.53</v>
      </c>
    </row>
    <row r="31" spans="4:16" x14ac:dyDescent="0.25">
      <c r="D31">
        <v>19</v>
      </c>
      <c r="E31" s="1">
        <v>2.42</v>
      </c>
      <c r="F31" s="3">
        <v>2.4</v>
      </c>
      <c r="G31" s="7">
        <v>2.42</v>
      </c>
      <c r="H31" s="10">
        <v>2.5</v>
      </c>
      <c r="I31" s="10">
        <v>2.42</v>
      </c>
      <c r="J31" s="3">
        <v>2.36</v>
      </c>
      <c r="K31" s="8">
        <v>2.41</v>
      </c>
      <c r="L31" s="11">
        <v>2.11</v>
      </c>
      <c r="M31" s="8">
        <v>1.95</v>
      </c>
      <c r="N31" s="9">
        <v>1.88</v>
      </c>
      <c r="O31" s="8">
        <v>1.57</v>
      </c>
      <c r="P31" s="14">
        <v>1.53</v>
      </c>
    </row>
    <row r="32" spans="4:16" x14ac:dyDescent="0.25">
      <c r="D32">
        <v>20</v>
      </c>
      <c r="E32" s="1">
        <v>2.42</v>
      </c>
      <c r="F32" s="5">
        <v>2.39</v>
      </c>
      <c r="G32" s="7">
        <v>2.4700000000000002</v>
      </c>
      <c r="H32" s="10">
        <v>2.5</v>
      </c>
      <c r="I32" s="7">
        <v>2.39</v>
      </c>
      <c r="J32" s="3">
        <v>2.36</v>
      </c>
      <c r="K32" s="9">
        <v>2.41</v>
      </c>
      <c r="L32" s="11">
        <v>2.13</v>
      </c>
      <c r="M32" s="8">
        <v>1.86</v>
      </c>
      <c r="N32" s="9">
        <v>1.88</v>
      </c>
      <c r="O32" s="8">
        <v>1.57</v>
      </c>
      <c r="P32" s="15">
        <v>1.53</v>
      </c>
    </row>
    <row r="33" spans="1:16" x14ac:dyDescent="0.25">
      <c r="D33">
        <v>21</v>
      </c>
      <c r="E33" s="1">
        <v>2.42</v>
      </c>
      <c r="F33" s="5">
        <v>2.39</v>
      </c>
      <c r="G33" s="7">
        <v>2.44</v>
      </c>
      <c r="H33" s="10">
        <v>2.5</v>
      </c>
      <c r="I33" s="7">
        <v>2.38</v>
      </c>
      <c r="J33" s="3">
        <v>2.37</v>
      </c>
      <c r="K33" s="9">
        <v>2.41</v>
      </c>
      <c r="L33" s="11">
        <v>2.1</v>
      </c>
      <c r="M33" s="9">
        <v>1.86</v>
      </c>
      <c r="N33" s="8">
        <v>1.86</v>
      </c>
      <c r="O33" s="8">
        <v>1.58</v>
      </c>
      <c r="P33" s="15">
        <v>1.53</v>
      </c>
    </row>
    <row r="34" spans="1:16" x14ac:dyDescent="0.25">
      <c r="D34">
        <v>22</v>
      </c>
      <c r="E34">
        <v>2.41</v>
      </c>
      <c r="F34" s="3">
        <v>2.4</v>
      </c>
      <c r="G34" s="7">
        <v>2.4</v>
      </c>
      <c r="H34" s="7">
        <v>2.46</v>
      </c>
      <c r="I34" s="7">
        <v>2.37</v>
      </c>
      <c r="J34" s="4">
        <v>2.37</v>
      </c>
      <c r="K34" s="8">
        <v>2.4</v>
      </c>
      <c r="L34" s="11">
        <v>2.09</v>
      </c>
      <c r="M34" s="9">
        <v>1.86</v>
      </c>
      <c r="N34" s="8">
        <v>1.87</v>
      </c>
      <c r="O34" s="8">
        <v>1.58</v>
      </c>
      <c r="P34" s="14">
        <v>1.53</v>
      </c>
    </row>
    <row r="35" spans="1:16" x14ac:dyDescent="0.25">
      <c r="D35">
        <v>23</v>
      </c>
      <c r="E35">
        <v>2.4</v>
      </c>
      <c r="F35" s="4">
        <v>2.4</v>
      </c>
      <c r="G35" s="10">
        <v>2.4</v>
      </c>
      <c r="H35" s="7">
        <v>2.46</v>
      </c>
      <c r="I35" s="7">
        <v>2.37</v>
      </c>
      <c r="J35" s="4">
        <v>2.37</v>
      </c>
      <c r="K35" s="8">
        <v>2.4</v>
      </c>
      <c r="L35" s="11">
        <v>2.1</v>
      </c>
      <c r="M35" s="8">
        <v>1.85</v>
      </c>
      <c r="N35" s="8">
        <v>1.87</v>
      </c>
      <c r="O35" s="9">
        <v>1.58</v>
      </c>
      <c r="P35" s="14">
        <v>1.52</v>
      </c>
    </row>
    <row r="36" spans="1:16" x14ac:dyDescent="0.25">
      <c r="D36">
        <v>24</v>
      </c>
      <c r="E36">
        <v>2.41</v>
      </c>
      <c r="F36" s="4">
        <v>2.4</v>
      </c>
      <c r="G36" s="10">
        <v>2.4</v>
      </c>
      <c r="H36" s="7">
        <v>2.44</v>
      </c>
      <c r="I36" s="7">
        <v>2.37</v>
      </c>
      <c r="J36" s="3">
        <v>2.39</v>
      </c>
      <c r="K36" s="8">
        <v>2.41</v>
      </c>
      <c r="L36" s="9">
        <v>2.1</v>
      </c>
      <c r="M36" s="8">
        <v>1.96</v>
      </c>
      <c r="N36" s="8">
        <v>1.86</v>
      </c>
      <c r="O36" s="9">
        <v>1.58</v>
      </c>
      <c r="P36" s="14">
        <v>1.52</v>
      </c>
    </row>
    <row r="37" spans="1:16" x14ac:dyDescent="0.25">
      <c r="D37">
        <v>25</v>
      </c>
      <c r="E37">
        <v>2.4</v>
      </c>
      <c r="F37" s="3">
        <v>2.38</v>
      </c>
      <c r="G37" s="7">
        <v>2.4</v>
      </c>
      <c r="H37" s="7">
        <v>2.4500000000000002</v>
      </c>
      <c r="I37" s="10">
        <v>2.37</v>
      </c>
      <c r="J37" s="3">
        <v>2.41</v>
      </c>
      <c r="K37" s="8">
        <v>2.42</v>
      </c>
      <c r="L37" s="9">
        <v>2.1</v>
      </c>
      <c r="M37" s="8">
        <v>2.0099999999999998</v>
      </c>
      <c r="N37" s="8">
        <v>1.84</v>
      </c>
      <c r="O37" s="8">
        <v>1.56</v>
      </c>
      <c r="P37" s="13">
        <v>1.52</v>
      </c>
    </row>
    <row r="38" spans="1:16" x14ac:dyDescent="0.25">
      <c r="D38">
        <v>26</v>
      </c>
      <c r="E38" s="1">
        <v>2.4</v>
      </c>
      <c r="F38" s="3">
        <v>2.38</v>
      </c>
      <c r="G38" s="7">
        <v>2.4</v>
      </c>
      <c r="H38" s="7">
        <v>2.46</v>
      </c>
      <c r="I38" s="10">
        <v>2.37</v>
      </c>
      <c r="J38" s="3">
        <v>2.4300000000000002</v>
      </c>
      <c r="K38" s="8">
        <v>2.41</v>
      </c>
      <c r="L38" s="11">
        <v>2.1</v>
      </c>
      <c r="M38" s="8">
        <v>1.85</v>
      </c>
      <c r="N38" s="9">
        <v>1.84</v>
      </c>
      <c r="O38" s="8">
        <v>1.54</v>
      </c>
      <c r="P38" s="14">
        <v>1.52</v>
      </c>
    </row>
    <row r="39" spans="1:16" x14ac:dyDescent="0.25">
      <c r="D39">
        <v>27</v>
      </c>
      <c r="E39" s="1">
        <v>2.4</v>
      </c>
      <c r="F39" s="3">
        <v>2.37</v>
      </c>
      <c r="G39" s="7">
        <v>2.4</v>
      </c>
      <c r="H39" s="10">
        <v>2.46</v>
      </c>
      <c r="I39" s="10">
        <v>2.37</v>
      </c>
      <c r="J39" s="3">
        <v>2.42</v>
      </c>
      <c r="K39" s="9">
        <v>2.41</v>
      </c>
      <c r="L39" s="11">
        <v>2.15</v>
      </c>
      <c r="M39" s="8">
        <v>1.82</v>
      </c>
      <c r="N39" s="9">
        <v>1.84</v>
      </c>
      <c r="O39" s="8">
        <v>1.55</v>
      </c>
      <c r="P39" s="15">
        <v>1.53</v>
      </c>
    </row>
    <row r="40" spans="1:16" x14ac:dyDescent="0.25">
      <c r="D40">
        <v>28</v>
      </c>
      <c r="E40">
        <v>2.39</v>
      </c>
      <c r="F40" s="3">
        <v>2.58</v>
      </c>
      <c r="G40" s="7">
        <v>2.4300000000000002</v>
      </c>
      <c r="H40" s="10">
        <v>2.46</v>
      </c>
      <c r="I40" s="7">
        <v>2.41</v>
      </c>
      <c r="J40" s="3">
        <v>2.5</v>
      </c>
      <c r="K40" s="9">
        <v>2.41</v>
      </c>
      <c r="L40" s="11">
        <v>2.12</v>
      </c>
      <c r="M40" s="9">
        <v>1.82</v>
      </c>
      <c r="N40" s="8">
        <v>1.82</v>
      </c>
      <c r="O40" s="9">
        <v>1.55</v>
      </c>
      <c r="P40" s="13">
        <v>1.53</v>
      </c>
    </row>
    <row r="41" spans="1:16" x14ac:dyDescent="0.25">
      <c r="D41">
        <v>29</v>
      </c>
      <c r="E41">
        <v>2.4</v>
      </c>
      <c r="G41" s="7">
        <v>2.65</v>
      </c>
      <c r="H41" s="7">
        <v>2.48</v>
      </c>
      <c r="I41" s="7">
        <v>2.4</v>
      </c>
      <c r="J41" s="4">
        <v>2.5</v>
      </c>
      <c r="K41" s="8">
        <v>2.4</v>
      </c>
      <c r="L41" s="11">
        <v>2.12</v>
      </c>
      <c r="M41" s="9">
        <v>1.82</v>
      </c>
      <c r="N41" s="8">
        <v>1.81</v>
      </c>
      <c r="O41" s="8">
        <v>1.65</v>
      </c>
      <c r="P41" s="13">
        <v>1.53</v>
      </c>
    </row>
    <row r="42" spans="1:16" x14ac:dyDescent="0.25">
      <c r="D42">
        <v>30</v>
      </c>
      <c r="E42">
        <v>2.39</v>
      </c>
      <c r="G42" s="10">
        <v>2.65</v>
      </c>
      <c r="H42" s="7">
        <v>2.76</v>
      </c>
      <c r="I42" s="7">
        <v>2.4</v>
      </c>
      <c r="J42" s="4">
        <v>2.5</v>
      </c>
      <c r="K42" s="8">
        <v>2.39</v>
      </c>
      <c r="L42" s="8">
        <v>2.16</v>
      </c>
      <c r="M42" s="8">
        <v>2.35</v>
      </c>
      <c r="N42" s="8">
        <v>1.82</v>
      </c>
      <c r="O42" s="9">
        <v>1.65</v>
      </c>
      <c r="P42" s="15">
        <v>1.54</v>
      </c>
    </row>
    <row r="43" spans="1:16" x14ac:dyDescent="0.25">
      <c r="D43">
        <v>31</v>
      </c>
      <c r="E43">
        <v>2.58</v>
      </c>
      <c r="G43" s="10">
        <v>2.65</v>
      </c>
      <c r="I43" s="7">
        <v>2.4900000000000002</v>
      </c>
      <c r="K43" s="8">
        <v>2.5499999999999998</v>
      </c>
      <c r="L43" s="9">
        <v>2.16</v>
      </c>
      <c r="N43" s="8">
        <v>1.76</v>
      </c>
      <c r="O43" s="8" t="s">
        <v>14</v>
      </c>
      <c r="P43" s="14">
        <v>1.55</v>
      </c>
    </row>
    <row r="44" spans="1:16" x14ac:dyDescent="0.25">
      <c r="A44" t="s">
        <v>15</v>
      </c>
      <c r="E44">
        <f t="shared" ref="E44:F44" si="0">AVERAGE(E13:E43)</f>
        <v>2.4741935483870972</v>
      </c>
      <c r="F44">
        <f t="shared" si="0"/>
        <v>2.4089285714285715</v>
      </c>
      <c r="G44">
        <f t="shared" ref="G44:H44" si="1">AVERAGE(G13:G43)</f>
        <v>2.4296774193548392</v>
      </c>
      <c r="H44" s="12">
        <f t="shared" si="1"/>
        <v>2.4739999999999998</v>
      </c>
      <c r="I44">
        <f t="shared" ref="I44:J44" si="2">AVERAGE(I13:I43)</f>
        <v>2.4148387096774191</v>
      </c>
      <c r="J44" s="12">
        <f t="shared" si="2"/>
        <v>2.4020000000000001</v>
      </c>
      <c r="K44" s="12">
        <f t="shared" ref="K44:L44" si="3">AVERAGE(K13:K43)</f>
        <v>2.4512903225806446</v>
      </c>
      <c r="L44" s="12">
        <f t="shared" si="3"/>
        <v>2.1303225806451613</v>
      </c>
      <c r="M44" s="12">
        <f t="shared" ref="M44:N44" si="4">AVERAGE(M13:M43)</f>
        <v>2.1936666666666667</v>
      </c>
      <c r="N44" s="12">
        <f t="shared" si="4"/>
        <v>1.8593548387096781</v>
      </c>
      <c r="O44" s="12">
        <f t="shared" ref="O44" si="5">AVERAGE(O13:O43)</f>
        <v>1.575333333333333</v>
      </c>
      <c r="P44" s="12">
        <f t="shared" ref="P44" si="6">AVERAGE(P13:P43)</f>
        <v>1.5464516129032264</v>
      </c>
    </row>
    <row r="45" spans="1:16" x14ac:dyDescent="0.25">
      <c r="A45" t="s">
        <v>16</v>
      </c>
      <c r="E45">
        <f t="shared" ref="E45:F45" si="7">ROUND(E44,5)</f>
        <v>2.4741900000000001</v>
      </c>
      <c r="F45">
        <f t="shared" si="7"/>
        <v>2.4089299999999998</v>
      </c>
      <c r="G45">
        <f t="shared" ref="G45:H45" si="8">ROUND(G44,5)</f>
        <v>2.4296799999999998</v>
      </c>
      <c r="H45" s="12">
        <f t="shared" si="8"/>
        <v>2.4740000000000002</v>
      </c>
      <c r="I45">
        <f t="shared" ref="I45:J45" si="9">ROUND(I44,5)</f>
        <v>2.4148399999999999</v>
      </c>
      <c r="J45" s="12">
        <f t="shared" si="9"/>
        <v>2.4020000000000001</v>
      </c>
      <c r="K45" s="12">
        <f t="shared" ref="K45:L45" si="10">ROUND(K44,5)</f>
        <v>2.4512900000000002</v>
      </c>
      <c r="L45" s="12">
        <f t="shared" si="10"/>
        <v>2.1303200000000002</v>
      </c>
      <c r="M45" s="12">
        <f t="shared" ref="M45:N45" si="11">ROUND(M44,5)</f>
        <v>2.19367</v>
      </c>
      <c r="N45" s="12">
        <f t="shared" si="11"/>
        <v>1.8593500000000001</v>
      </c>
      <c r="O45" s="12">
        <f t="shared" ref="O45" si="12">ROUND(O44,5)</f>
        <v>1.5753299999999999</v>
      </c>
      <c r="P45" s="12">
        <f t="shared" ref="P45" si="13">ROUND(P44,5)</f>
        <v>1.5464500000000001</v>
      </c>
    </row>
    <row r="46" spans="1:16" x14ac:dyDescent="0.25">
      <c r="A46" t="s">
        <v>17</v>
      </c>
      <c r="E46">
        <f t="shared" ref="E46:F46" si="14">100-E45</f>
        <v>97.525810000000007</v>
      </c>
      <c r="F46">
        <f t="shared" si="14"/>
        <v>97.591070000000002</v>
      </c>
      <c r="G46">
        <f t="shared" ref="G46:H46" si="15">100-G45</f>
        <v>97.570319999999995</v>
      </c>
      <c r="H46" s="12">
        <f t="shared" si="15"/>
        <v>97.525999999999996</v>
      </c>
      <c r="I46">
        <f t="shared" ref="I46:J46" si="16">100-I45</f>
        <v>97.585160000000002</v>
      </c>
      <c r="J46" s="12">
        <f t="shared" si="16"/>
        <v>97.597999999999999</v>
      </c>
      <c r="K46" s="12">
        <f t="shared" ref="K46:L46" si="17">100-K45</f>
        <v>97.54871</v>
      </c>
      <c r="L46" s="12">
        <f t="shared" si="17"/>
        <v>97.869680000000002</v>
      </c>
      <c r="M46" s="12">
        <f t="shared" ref="M46:N46" si="18">100-M45</f>
        <v>97.806330000000003</v>
      </c>
      <c r="N46" s="12">
        <f t="shared" si="18"/>
        <v>98.140649999999994</v>
      </c>
      <c r="O46" s="12">
        <f t="shared" ref="O46" si="19">100-O45</f>
        <v>98.424670000000006</v>
      </c>
      <c r="P46" s="12">
        <f t="shared" ref="P46" si="20">100-P45</f>
        <v>98.453550000000007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9:P46"/>
  <sheetViews>
    <sheetView workbookViewId="0"/>
  </sheetViews>
  <sheetFormatPr defaultRowHeight="15" x14ac:dyDescent="0.25"/>
  <cols>
    <col min="18" max="18" width="10.140625" bestFit="1" customWidth="1"/>
    <col min="274" max="274" width="10.140625" bestFit="1" customWidth="1"/>
    <col min="530" max="530" width="10.140625" bestFit="1" customWidth="1"/>
    <col min="786" max="786" width="10.140625" bestFit="1" customWidth="1"/>
    <col min="1042" max="1042" width="10.140625" bestFit="1" customWidth="1"/>
    <col min="1298" max="1298" width="10.140625" bestFit="1" customWidth="1"/>
    <col min="1554" max="1554" width="10.140625" bestFit="1" customWidth="1"/>
    <col min="1810" max="1810" width="10.140625" bestFit="1" customWidth="1"/>
    <col min="2066" max="2066" width="10.140625" bestFit="1" customWidth="1"/>
    <col min="2322" max="2322" width="10.140625" bestFit="1" customWidth="1"/>
    <col min="2578" max="2578" width="10.140625" bestFit="1" customWidth="1"/>
    <col min="2834" max="2834" width="10.140625" bestFit="1" customWidth="1"/>
    <col min="3090" max="3090" width="10.140625" bestFit="1" customWidth="1"/>
    <col min="3346" max="3346" width="10.140625" bestFit="1" customWidth="1"/>
    <col min="3602" max="3602" width="10.140625" bestFit="1" customWidth="1"/>
    <col min="3858" max="3858" width="10.140625" bestFit="1" customWidth="1"/>
    <col min="4114" max="4114" width="10.140625" bestFit="1" customWidth="1"/>
    <col min="4370" max="4370" width="10.140625" bestFit="1" customWidth="1"/>
    <col min="4626" max="4626" width="10.140625" bestFit="1" customWidth="1"/>
    <col min="4882" max="4882" width="10.140625" bestFit="1" customWidth="1"/>
    <col min="5138" max="5138" width="10.140625" bestFit="1" customWidth="1"/>
    <col min="5394" max="5394" width="10.140625" bestFit="1" customWidth="1"/>
    <col min="5650" max="5650" width="10.140625" bestFit="1" customWidth="1"/>
    <col min="5906" max="5906" width="10.140625" bestFit="1" customWidth="1"/>
    <col min="6162" max="6162" width="10.140625" bestFit="1" customWidth="1"/>
    <col min="6418" max="6418" width="10.140625" bestFit="1" customWidth="1"/>
    <col min="6674" max="6674" width="10.140625" bestFit="1" customWidth="1"/>
    <col min="6930" max="6930" width="10.140625" bestFit="1" customWidth="1"/>
    <col min="7186" max="7186" width="10.140625" bestFit="1" customWidth="1"/>
    <col min="7442" max="7442" width="10.140625" bestFit="1" customWidth="1"/>
    <col min="7698" max="7698" width="10.140625" bestFit="1" customWidth="1"/>
    <col min="7954" max="7954" width="10.140625" bestFit="1" customWidth="1"/>
    <col min="8210" max="8210" width="10.140625" bestFit="1" customWidth="1"/>
    <col min="8466" max="8466" width="10.140625" bestFit="1" customWidth="1"/>
    <col min="8722" max="8722" width="10.140625" bestFit="1" customWidth="1"/>
    <col min="8978" max="8978" width="10.140625" bestFit="1" customWidth="1"/>
    <col min="9234" max="9234" width="10.140625" bestFit="1" customWidth="1"/>
    <col min="9490" max="9490" width="10.140625" bestFit="1" customWidth="1"/>
    <col min="9746" max="9746" width="10.140625" bestFit="1" customWidth="1"/>
    <col min="10002" max="10002" width="10.140625" bestFit="1" customWidth="1"/>
    <col min="10258" max="10258" width="10.140625" bestFit="1" customWidth="1"/>
    <col min="10514" max="10514" width="10.140625" bestFit="1" customWidth="1"/>
    <col min="10770" max="10770" width="10.140625" bestFit="1" customWidth="1"/>
    <col min="11026" max="11026" width="10.140625" bestFit="1" customWidth="1"/>
    <col min="11282" max="11282" width="10.140625" bestFit="1" customWidth="1"/>
    <col min="11538" max="11538" width="10.140625" bestFit="1" customWidth="1"/>
    <col min="11794" max="11794" width="10.140625" bestFit="1" customWidth="1"/>
    <col min="12050" max="12050" width="10.140625" bestFit="1" customWidth="1"/>
    <col min="12306" max="12306" width="10.140625" bestFit="1" customWidth="1"/>
    <col min="12562" max="12562" width="10.140625" bestFit="1" customWidth="1"/>
    <col min="12818" max="12818" width="10.140625" bestFit="1" customWidth="1"/>
    <col min="13074" max="13074" width="10.140625" bestFit="1" customWidth="1"/>
    <col min="13330" max="13330" width="10.140625" bestFit="1" customWidth="1"/>
    <col min="13586" max="13586" width="10.140625" bestFit="1" customWidth="1"/>
    <col min="13842" max="13842" width="10.140625" bestFit="1" customWidth="1"/>
    <col min="14098" max="14098" width="10.140625" bestFit="1" customWidth="1"/>
    <col min="14354" max="14354" width="10.140625" bestFit="1" customWidth="1"/>
    <col min="14610" max="14610" width="10.140625" bestFit="1" customWidth="1"/>
    <col min="14866" max="14866" width="10.140625" bestFit="1" customWidth="1"/>
    <col min="15122" max="15122" width="10.140625" bestFit="1" customWidth="1"/>
    <col min="15378" max="15378" width="10.140625" bestFit="1" customWidth="1"/>
    <col min="15634" max="15634" width="10.140625" bestFit="1" customWidth="1"/>
    <col min="15890" max="15890" width="10.140625" bestFit="1" customWidth="1"/>
    <col min="16146" max="16146" width="10.140625" bestFit="1" customWidth="1"/>
  </cols>
  <sheetData>
    <row r="9" spans="4:16" x14ac:dyDescent="0.25">
      <c r="D9" t="s">
        <v>0</v>
      </c>
    </row>
    <row r="11" spans="4:16" x14ac:dyDescent="0.25">
      <c r="D11" t="s">
        <v>1</v>
      </c>
      <c r="E11" t="s">
        <v>2</v>
      </c>
      <c r="F11" t="s">
        <v>3</v>
      </c>
      <c r="G11" t="s">
        <v>4</v>
      </c>
      <c r="H11" t="s">
        <v>5</v>
      </c>
      <c r="I11" t="s">
        <v>6</v>
      </c>
      <c r="J11" t="s">
        <v>7</v>
      </c>
      <c r="K11" t="s">
        <v>8</v>
      </c>
      <c r="L11" t="s">
        <v>9</v>
      </c>
      <c r="M11" t="s">
        <v>10</v>
      </c>
      <c r="N11" t="s">
        <v>11</v>
      </c>
      <c r="O11" t="s">
        <v>12</v>
      </c>
      <c r="P11" t="s">
        <v>13</v>
      </c>
    </row>
    <row r="13" spans="4:16" x14ac:dyDescent="0.25">
      <c r="D13">
        <v>1</v>
      </c>
      <c r="O13">
        <v>2.2200000000000002</v>
      </c>
      <c r="P13" s="1">
        <v>2.2799999999999998</v>
      </c>
    </row>
    <row r="14" spans="4:16" x14ac:dyDescent="0.25">
      <c r="D14">
        <v>2</v>
      </c>
      <c r="O14">
        <v>2.25</v>
      </c>
      <c r="P14" s="1">
        <v>2.2799999999999998</v>
      </c>
    </row>
    <row r="15" spans="4:16" x14ac:dyDescent="0.25">
      <c r="D15">
        <v>3</v>
      </c>
      <c r="O15">
        <v>2.25</v>
      </c>
      <c r="P15">
        <v>2.23</v>
      </c>
    </row>
    <row r="16" spans="4:16" x14ac:dyDescent="0.25">
      <c r="D16">
        <v>4</v>
      </c>
      <c r="O16">
        <v>2.25</v>
      </c>
      <c r="P16">
        <v>2.27</v>
      </c>
    </row>
    <row r="17" spans="4:16" x14ac:dyDescent="0.25">
      <c r="D17">
        <v>5</v>
      </c>
      <c r="O17">
        <v>2.2400000000000002</v>
      </c>
      <c r="P17" s="2">
        <v>2.27</v>
      </c>
    </row>
    <row r="18" spans="4:16" x14ac:dyDescent="0.25">
      <c r="D18">
        <v>6</v>
      </c>
      <c r="O18">
        <v>2.2200000000000002</v>
      </c>
      <c r="P18" s="2">
        <v>2.34</v>
      </c>
    </row>
    <row r="19" spans="4:16" x14ac:dyDescent="0.25">
      <c r="D19">
        <v>7</v>
      </c>
      <c r="O19">
        <v>2.1800000000000002</v>
      </c>
      <c r="P19" s="3">
        <v>2.2999999999999998</v>
      </c>
    </row>
    <row r="20" spans="4:16" x14ac:dyDescent="0.25">
      <c r="D20">
        <v>8</v>
      </c>
      <c r="O20">
        <v>2.21</v>
      </c>
      <c r="P20" s="4">
        <v>2.2999999999999998</v>
      </c>
    </row>
    <row r="21" spans="4:16" x14ac:dyDescent="0.25">
      <c r="D21">
        <v>9</v>
      </c>
      <c r="O21">
        <v>2.2000000000000002</v>
      </c>
      <c r="P21" s="4">
        <v>2.2999999999999998</v>
      </c>
    </row>
    <row r="22" spans="4:16" x14ac:dyDescent="0.25">
      <c r="D22">
        <v>10</v>
      </c>
      <c r="O22">
        <v>2.2000000000000002</v>
      </c>
      <c r="P22">
        <v>2.2200000000000002</v>
      </c>
    </row>
    <row r="23" spans="4:16" x14ac:dyDescent="0.25">
      <c r="D23">
        <v>11</v>
      </c>
      <c r="O23">
        <v>2.2000000000000002</v>
      </c>
      <c r="P23">
        <v>2.19</v>
      </c>
    </row>
    <row r="24" spans="4:16" x14ac:dyDescent="0.25">
      <c r="D24">
        <v>12</v>
      </c>
      <c r="O24">
        <v>2.2000000000000002</v>
      </c>
      <c r="P24" s="3">
        <v>2.2000000000000002</v>
      </c>
    </row>
    <row r="25" spans="4:16" x14ac:dyDescent="0.25">
      <c r="D25">
        <v>13</v>
      </c>
      <c r="O25">
        <v>2.2000000000000002</v>
      </c>
      <c r="P25">
        <v>2.21</v>
      </c>
    </row>
    <row r="26" spans="4:16" x14ac:dyDescent="0.25">
      <c r="D26">
        <v>14</v>
      </c>
      <c r="O26">
        <v>2.2000000000000002</v>
      </c>
      <c r="P26">
        <v>2.21</v>
      </c>
    </row>
    <row r="27" spans="4:16" x14ac:dyDescent="0.25">
      <c r="D27">
        <v>15</v>
      </c>
      <c r="O27">
        <v>2.2799999999999998</v>
      </c>
      <c r="P27" s="1">
        <v>2.21</v>
      </c>
    </row>
    <row r="28" spans="4:16" x14ac:dyDescent="0.25">
      <c r="D28">
        <v>16</v>
      </c>
      <c r="O28">
        <v>2.2599999999999998</v>
      </c>
      <c r="P28" s="1">
        <v>2.21</v>
      </c>
    </row>
    <row r="29" spans="4:16" x14ac:dyDescent="0.25">
      <c r="D29">
        <v>17</v>
      </c>
      <c r="O29">
        <v>2.2599999999999998</v>
      </c>
      <c r="P29">
        <v>2.31</v>
      </c>
    </row>
    <row r="30" spans="4:16" x14ac:dyDescent="0.25">
      <c r="D30">
        <v>18</v>
      </c>
      <c r="O30">
        <v>2.2599999999999998</v>
      </c>
      <c r="P30">
        <v>2.3199999999999998</v>
      </c>
    </row>
    <row r="31" spans="4:16" x14ac:dyDescent="0.25">
      <c r="D31">
        <v>19</v>
      </c>
      <c r="O31">
        <v>2.2400000000000002</v>
      </c>
      <c r="P31" s="5">
        <v>2.2999999999999998</v>
      </c>
    </row>
    <row r="32" spans="4:16" x14ac:dyDescent="0.25">
      <c r="D32">
        <v>20</v>
      </c>
      <c r="O32">
        <v>2.2000000000000002</v>
      </c>
      <c r="P32" s="2">
        <v>2.41</v>
      </c>
    </row>
    <row r="33" spans="1:16" x14ac:dyDescent="0.25">
      <c r="D33">
        <v>21</v>
      </c>
      <c r="O33">
        <v>2.1800000000000002</v>
      </c>
      <c r="P33" s="3">
        <v>2.4</v>
      </c>
    </row>
    <row r="34" spans="1:16" x14ac:dyDescent="0.25">
      <c r="D34">
        <v>22</v>
      </c>
      <c r="O34">
        <v>2.1800000000000002</v>
      </c>
      <c r="P34" s="4">
        <v>2.4</v>
      </c>
    </row>
    <row r="35" spans="1:16" x14ac:dyDescent="0.25">
      <c r="D35">
        <v>23</v>
      </c>
      <c r="O35">
        <v>2.23</v>
      </c>
      <c r="P35" s="4">
        <v>2.4</v>
      </c>
    </row>
    <row r="36" spans="1:16" x14ac:dyDescent="0.25">
      <c r="D36">
        <v>24</v>
      </c>
      <c r="O36">
        <v>2.23</v>
      </c>
      <c r="P36">
        <v>2.41</v>
      </c>
    </row>
    <row r="37" spans="1:16" x14ac:dyDescent="0.25">
      <c r="D37">
        <v>25</v>
      </c>
      <c r="O37">
        <v>2.23</v>
      </c>
      <c r="P37" s="1">
        <v>2.41</v>
      </c>
    </row>
    <row r="38" spans="1:16" x14ac:dyDescent="0.25">
      <c r="D38">
        <v>26</v>
      </c>
      <c r="O38">
        <v>2.2000000000000002</v>
      </c>
      <c r="P38" s="2">
        <v>2.44</v>
      </c>
    </row>
    <row r="39" spans="1:16" x14ac:dyDescent="0.25">
      <c r="D39">
        <v>27</v>
      </c>
      <c r="O39">
        <v>2.19</v>
      </c>
      <c r="P39" s="2">
        <v>2.44</v>
      </c>
    </row>
    <row r="40" spans="1:16" x14ac:dyDescent="0.25">
      <c r="D40">
        <v>28</v>
      </c>
      <c r="O40">
        <v>2.19</v>
      </c>
      <c r="P40" s="2">
        <v>2.46</v>
      </c>
    </row>
    <row r="41" spans="1:16" x14ac:dyDescent="0.25">
      <c r="D41">
        <v>29</v>
      </c>
      <c r="O41">
        <v>2.2400000000000002</v>
      </c>
      <c r="P41" s="1">
        <v>2.46</v>
      </c>
    </row>
    <row r="42" spans="1:16" x14ac:dyDescent="0.25">
      <c r="D42">
        <v>30</v>
      </c>
      <c r="O42">
        <v>2.2799999999999998</v>
      </c>
      <c r="P42" s="1">
        <v>2.46</v>
      </c>
    </row>
    <row r="43" spans="1:16" x14ac:dyDescent="0.25">
      <c r="D43">
        <v>31</v>
      </c>
      <c r="O43" t="s">
        <v>14</v>
      </c>
      <c r="P43" s="5">
        <v>3</v>
      </c>
    </row>
    <row r="44" spans="1:16" x14ac:dyDescent="0.25">
      <c r="A44" t="s">
        <v>15</v>
      </c>
      <c r="O44">
        <f>AVERAGE(O13:O43)</f>
        <v>2.2223333333333328</v>
      </c>
      <c r="P44">
        <f t="shared" ref="P44" si="0">AVERAGE(P13:P43)</f>
        <v>2.343225806451612</v>
      </c>
    </row>
    <row r="45" spans="1:16" x14ac:dyDescent="0.25">
      <c r="A45" t="s">
        <v>16</v>
      </c>
      <c r="O45">
        <f>ROUND(O44,5)</f>
        <v>2.2223299999999999</v>
      </c>
      <c r="P45">
        <f t="shared" ref="P45" si="1">ROUND(P44,5)</f>
        <v>2.3432300000000001</v>
      </c>
    </row>
    <row r="46" spans="1:16" x14ac:dyDescent="0.25">
      <c r="A46" t="s">
        <v>17</v>
      </c>
      <c r="O46">
        <f>100-O45</f>
        <v>97.777670000000001</v>
      </c>
      <c r="P46">
        <f t="shared" ref="P46" si="2">100-P45</f>
        <v>97.656769999999995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SOFR 1m 2023</vt:lpstr>
      <vt:lpstr>SOFR 1m 2022</vt:lpstr>
      <vt:lpstr>SOFR 1m 2021</vt:lpstr>
      <vt:lpstr>SOFR 1m 2020</vt:lpstr>
      <vt:lpstr>SOFR 1m 2019</vt:lpstr>
      <vt:lpstr>SOFR 1m 2018</vt:lpstr>
    </vt:vector>
  </TitlesOfParts>
  <Company>Intercontinental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Flax</dc:creator>
  <cp:lastModifiedBy>Harvey Flax</cp:lastModifiedBy>
  <dcterms:created xsi:type="dcterms:W3CDTF">2018-12-31T20:35:07Z</dcterms:created>
  <dcterms:modified xsi:type="dcterms:W3CDTF">2023-06-15T18:36:07Z</dcterms:modified>
</cp:coreProperties>
</file>