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NYSE\CPGShare\Competitive Position\Exchange Traded Funds\ETF\Index Group\IOSCO\UCITS\"/>
    </mc:Choice>
  </mc:AlternateContent>
  <bookViews>
    <workbookView xWindow="120" yWindow="20" windowWidth="24780" windowHeight="13680"/>
  </bookViews>
  <sheets>
    <sheet name="DYI" sheetId="1" r:id="rId1"/>
  </sheets>
  <definedNames>
    <definedName name="_xlnm._FilterDatabase" localSheetId="0" hidden="1">DYI!$A$1:$K$101</definedName>
  </definedNames>
  <calcPr calcId="162913"/>
</workbook>
</file>

<file path=xl/calcChain.xml><?xml version="1.0" encoding="utf-8"?>
<calcChain xmlns="http://schemas.openxmlformats.org/spreadsheetml/2006/main"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<sst xmlns="http://schemas.openxmlformats.org/spreadsheetml/2006/main" count="611" uniqueCount="221">
  <si>
    <t>Effective Date</t>
  </si>
  <si>
    <t>Index</t>
  </si>
  <si>
    <t>Component</t>
  </si>
  <si>
    <t>Shares</t>
  </si>
  <si>
    <t>Multiplier</t>
  </si>
  <si>
    <t>Float</t>
  </si>
  <si>
    <t>Adjusted Shares</t>
  </si>
  <si>
    <t>Name</t>
  </si>
  <si>
    <t>Currency</t>
  </si>
  <si>
    <t>Primary Exchange</t>
  </si>
  <si>
    <t>Primary MIC</t>
  </si>
  <si>
    <t>AAN</t>
  </si>
  <si>
    <t>ABG</t>
  </si>
  <si>
    <t>ATKR</t>
  </si>
  <si>
    <t>HFC</t>
  </si>
  <si>
    <t>ALSN</t>
  </si>
  <si>
    <t>CHE</t>
  </si>
  <si>
    <t>CHDN</t>
  </si>
  <si>
    <t>VZ</t>
  </si>
  <si>
    <t>CMCSA</t>
  </si>
  <si>
    <t>DAL</t>
  </si>
  <si>
    <t>AMP</t>
  </si>
  <si>
    <t>MA</t>
  </si>
  <si>
    <t>V</t>
  </si>
  <si>
    <t>CVX</t>
  </si>
  <si>
    <t>SYY</t>
  </si>
  <si>
    <t>CZZ</t>
  </si>
  <si>
    <t>RSG</t>
  </si>
  <si>
    <t>OMC</t>
  </si>
  <si>
    <t>VIAB</t>
  </si>
  <si>
    <t>ORCL</t>
  </si>
  <si>
    <t>GILD</t>
  </si>
  <si>
    <t>COP</t>
  </si>
  <si>
    <t>ANTM</t>
  </si>
  <si>
    <t>USFD</t>
  </si>
  <si>
    <t>LPLA</t>
  </si>
  <si>
    <t>BPOP</t>
  </si>
  <si>
    <t>DYI</t>
  </si>
  <si>
    <t>NRG</t>
  </si>
  <si>
    <t>SO</t>
  </si>
  <si>
    <t>JAZZ</t>
  </si>
  <si>
    <t>TARO</t>
  </si>
  <si>
    <t>CLF</t>
  </si>
  <si>
    <t>SCL</t>
  </si>
  <si>
    <t>PSMT</t>
  </si>
  <si>
    <t>XRX</t>
  </si>
  <si>
    <t>HZNP</t>
  </si>
  <si>
    <t>FCN</t>
  </si>
  <si>
    <t>SYF</t>
  </si>
  <si>
    <t>EXPE</t>
  </si>
  <si>
    <t>RDN</t>
  </si>
  <si>
    <t>POR</t>
  </si>
  <si>
    <t>AKAM</t>
  </si>
  <si>
    <t>ECL</t>
  </si>
  <si>
    <t>HRC</t>
  </si>
  <si>
    <t>HSY</t>
  </si>
  <si>
    <t>BAH</t>
  </si>
  <si>
    <t>EVTC</t>
  </si>
  <si>
    <t>CELG</t>
  </si>
  <si>
    <t>RCII</t>
  </si>
  <si>
    <t>PYPL</t>
  </si>
  <si>
    <t>EW</t>
  </si>
  <si>
    <t>CSIQ</t>
  </si>
  <si>
    <t>ICLR</t>
  </si>
  <si>
    <t>USD</t>
  </si>
  <si>
    <t>NASDAQ/NGS (GLOBAL SELECT MARKET)</t>
  </si>
  <si>
    <t>XNGS</t>
  </si>
  <si>
    <t>NEW YORK STOCK EXCHANGE, INC.</t>
  </si>
  <si>
    <t>XNYS</t>
  </si>
  <si>
    <t>NASDAQ/NMS (GLOBAL MARKET)</t>
  </si>
  <si>
    <t>XNMS</t>
  </si>
  <si>
    <t>US Foods Holding Corp</t>
  </si>
  <si>
    <t>Sysco Corp</t>
  </si>
  <si>
    <t>Churchill Downs Inc</t>
  </si>
  <si>
    <t>Viacom Inc</t>
  </si>
  <si>
    <t>Omnicom Group Inc</t>
  </si>
  <si>
    <t>Gilead Sciences Inc</t>
  </si>
  <si>
    <t>Celgene Corp</t>
  </si>
  <si>
    <t>NASDAQ CAPITAL MARKET</t>
  </si>
  <si>
    <t>XNCM</t>
  </si>
  <si>
    <t>Jazz Pharmaceuticals PLC</t>
  </si>
  <si>
    <t>Taro Pharmaceutical Industries Ltd</t>
  </si>
  <si>
    <t>HollyFrontier Corp</t>
  </si>
  <si>
    <t>ConocoPhillips</t>
  </si>
  <si>
    <t>Radian Group Inc</t>
  </si>
  <si>
    <t>Aaron's Inc</t>
  </si>
  <si>
    <t>Asbury Automotive Group Inc</t>
  </si>
  <si>
    <t>PriceSmart Inc</t>
  </si>
  <si>
    <t>Rent-A-Center Inc</t>
  </si>
  <si>
    <t>Cosan Ltd</t>
  </si>
  <si>
    <t>NRG Energy Inc</t>
  </si>
  <si>
    <t>Portland General Electric Co</t>
  </si>
  <si>
    <t>Comcast Corp</t>
  </si>
  <si>
    <t>Southern Co</t>
  </si>
  <si>
    <t>Verizon Communications Inc</t>
  </si>
  <si>
    <t>Chemed Corp</t>
  </si>
  <si>
    <t>Anthem Inc</t>
  </si>
  <si>
    <t>First Bancorp</t>
  </si>
  <si>
    <t>Popular Inc</t>
  </si>
  <si>
    <t>Synchrony Financial</t>
  </si>
  <si>
    <t>FTI Consulting Inc</t>
  </si>
  <si>
    <t>Mastercard Inc</t>
  </si>
  <si>
    <t>Evertec Inc</t>
  </si>
  <si>
    <t>Booz Allen Hamilton Holding Corp</t>
  </si>
  <si>
    <t>Cleveland-Cliffs Inc</t>
  </si>
  <si>
    <t>PayPal Holdings Inc</t>
  </si>
  <si>
    <t>Atkore International Group Inc</t>
  </si>
  <si>
    <t>Allison Transmission Holdings Inc</t>
  </si>
  <si>
    <t>Akamai Technologies Inc</t>
  </si>
  <si>
    <t>Visa Inc</t>
  </si>
  <si>
    <t>Edwards Lifesciences Corp</t>
  </si>
  <si>
    <t>Expedia Group Inc</t>
  </si>
  <si>
    <t>Ameriprise Financial Inc</t>
  </si>
  <si>
    <t>Oracle Corp</t>
  </si>
  <si>
    <t>Canadian Solar Inc</t>
  </si>
  <si>
    <t>Delta Air Lines Inc</t>
  </si>
  <si>
    <t>Republic Services Inc</t>
  </si>
  <si>
    <t>Chevron Corp</t>
  </si>
  <si>
    <t>LPL Financial Holdings Inc</t>
  </si>
  <si>
    <t>Stepan Co</t>
  </si>
  <si>
    <t>Ecolab Inc</t>
  </si>
  <si>
    <t>Hershey Co</t>
  </si>
  <si>
    <t>Hill-Rom Holdings Inc</t>
  </si>
  <si>
    <t>ICON PLC</t>
  </si>
  <si>
    <t>MTH</t>
  </si>
  <si>
    <t>ACGL</t>
  </si>
  <si>
    <t>FBNC</t>
  </si>
  <si>
    <t>IBKC</t>
  </si>
  <si>
    <t>ACN</t>
  </si>
  <si>
    <t>TALO</t>
  </si>
  <si>
    <t>BG</t>
  </si>
  <si>
    <t>FII</t>
  </si>
  <si>
    <t>EBAY</t>
  </si>
  <si>
    <t>MMS</t>
  </si>
  <si>
    <t>GIS</t>
  </si>
  <si>
    <t>JCI</t>
  </si>
  <si>
    <t>JBSS</t>
  </si>
  <si>
    <t>INT</t>
  </si>
  <si>
    <t>Meritage Homes Corp</t>
  </si>
  <si>
    <t>Arch Capital Group Ltd</t>
  </si>
  <si>
    <t>IBERIABANK Corp</t>
  </si>
  <si>
    <t>Accenture PLC</t>
  </si>
  <si>
    <t>Talos Energy Inc</t>
  </si>
  <si>
    <t>Bunge Ltd</t>
  </si>
  <si>
    <t>Federated Investors Inc</t>
  </si>
  <si>
    <t>eBay Inc</t>
  </si>
  <si>
    <t>Maximus Inc</t>
  </si>
  <si>
    <t>General Mills Inc</t>
  </si>
  <si>
    <t>Johnson Controls International PLC</t>
  </si>
  <si>
    <t>John B Sanfilippo &amp; Son Inc</t>
  </si>
  <si>
    <t>World Fuel Services Corp</t>
  </si>
  <si>
    <t>SPNS</t>
  </si>
  <si>
    <t>PPC</t>
  </si>
  <si>
    <t>NCLH</t>
  </si>
  <si>
    <t>DISCA</t>
  </si>
  <si>
    <t>EGRX</t>
  </si>
  <si>
    <t>BLD</t>
  </si>
  <si>
    <t>MHO</t>
  </si>
  <si>
    <t>PHM</t>
  </si>
  <si>
    <t>LNTH</t>
  </si>
  <si>
    <t>BLDR</t>
  </si>
  <si>
    <t>HTH</t>
  </si>
  <si>
    <t>AXP</t>
  </si>
  <si>
    <t>IOSP</t>
  </si>
  <si>
    <t>SF</t>
  </si>
  <si>
    <t>Sapiens International Corporation NV</t>
  </si>
  <si>
    <t>Pilgrims Pride Corp</t>
  </si>
  <si>
    <t>Norwegian Cruise Line Holdings Ltd</t>
  </si>
  <si>
    <t>Discovery Inc</t>
  </si>
  <si>
    <t>Eagle Pharmaceuticals Inc</t>
  </si>
  <si>
    <t>Horizon Therapeutics PLC</t>
  </si>
  <si>
    <t>TopBuild Corp</t>
  </si>
  <si>
    <t>M/I Homes Inc</t>
  </si>
  <si>
    <t>PulteGroup Inc</t>
  </si>
  <si>
    <t>Lantheus Holdings Inc</t>
  </si>
  <si>
    <t>Builders FirstSource Inc</t>
  </si>
  <si>
    <t>Hilltop Holdings Inc</t>
  </si>
  <si>
    <t>American Express Co</t>
  </si>
  <si>
    <t>Innospec Inc</t>
  </si>
  <si>
    <t>Stifel Financial Corp</t>
  </si>
  <si>
    <t>DHI</t>
  </si>
  <si>
    <t>AIZ</t>
  </si>
  <si>
    <t>AN</t>
  </si>
  <si>
    <t>DOX</t>
  </si>
  <si>
    <t>UEIC</t>
  </si>
  <si>
    <t>BAP</t>
  </si>
  <si>
    <t>FNF</t>
  </si>
  <si>
    <t>SEIC</t>
  </si>
  <si>
    <t>SRCE</t>
  </si>
  <si>
    <t>GL</t>
  </si>
  <si>
    <t>IART</t>
  </si>
  <si>
    <t>ITGR</t>
  </si>
  <si>
    <t>ANIK</t>
  </si>
  <si>
    <t>TNET</t>
  </si>
  <si>
    <t>HUBB</t>
  </si>
  <si>
    <t>MLI</t>
  </si>
  <si>
    <t>AER</t>
  </si>
  <si>
    <t>G</t>
  </si>
  <si>
    <t>WU</t>
  </si>
  <si>
    <t>EGOV</t>
  </si>
  <si>
    <t>D.R. Horton Inc</t>
  </si>
  <si>
    <t>Assurant Inc</t>
  </si>
  <si>
    <t>AutoNation Inc</t>
  </si>
  <si>
    <t>Amdocs Ltd</t>
  </si>
  <si>
    <t>Universal Electronics Inc</t>
  </si>
  <si>
    <t>Credicorp Ltd</t>
  </si>
  <si>
    <t>Fidelity National Financial Inc</t>
  </si>
  <si>
    <t>SEI Investments Co</t>
  </si>
  <si>
    <t>1st Source Corp</t>
  </si>
  <si>
    <t>Globe Life Inc</t>
  </si>
  <si>
    <t>Integra Lifesciences Holdings Corp</t>
  </si>
  <si>
    <t>Integer Holdings Corp</t>
  </si>
  <si>
    <t>Anika Therapeutics Inc</t>
  </si>
  <si>
    <t>TriNet Group Inc</t>
  </si>
  <si>
    <t>Hubbell Inc</t>
  </si>
  <si>
    <t>Mueller Industries Inc</t>
  </si>
  <si>
    <t>AerCap Holdings NV</t>
  </si>
  <si>
    <t>Xerox Holdings Corp</t>
  </si>
  <si>
    <t>Genpact Ltd</t>
  </si>
  <si>
    <t>Western Union Co</t>
  </si>
  <si>
    <t>NIC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</si>
</sst>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0.00000000"/>
    <numFmt numFmtId="165" formatCode="[Blue][=-9999]&quot;N/A&quot;;0.0"/>
    <numFmt numFmtId="166" formatCode="#,##0.0000_);[Red]\(#,##0.0000\);[Black]#,##0.0000\ ;"/>
    <numFmt numFmtId="167" formatCode="[Black][=-9999]&quot;N/A &quot;;[Red][&lt;0]\-0.00%;0.00%"/>
    <numFmt numFmtId="168" formatCode="[=-9999]&quot;N/A&quot;;0.0%"/>
    <numFmt numFmtId="169" formatCode="0.0%"/>
    <numFmt numFmtId="170" formatCode="[=-9999]&quot;N/A&quot;;\ #,##0"/>
    <numFmt numFmtId="171" formatCode="#,##0.0000_);[Red]\(#,##0.0000\);[Blue]#,##0.0000\ ;"/>
    <numFmt numFmtId="172" formatCode="[Blue][=-9999]&quot;N/A&quot;;[Red][&lt;0]\-0.00%;0.00%"/>
    <numFmt numFmtId="173" formatCode="[Red][=-9999]\ &quot;N/A  &quot;;[Blue][&lt;0]\-0.00%;[Blue]0.00%"/>
    <numFmt numFmtId="174" formatCode="[Blue][=-9999]&quot;N/A&quot;;0.0%"/>
    <numFmt numFmtId="175" formatCode="[=-9999]&quot;N/A&quot;;[Red][&lt;0]\(0.00%\);0.00%\ "/>
    <numFmt numFmtId="176" formatCode="[Blue][=-9999]&quot;N/A &quot;;[Red][&lt;0]\-0.00%;0.00%"/>
    <numFmt numFmtId="177" formatCode="[=-9999]&quot;N/A&quot;;[=0]&quot;N/A&quot;;0.0%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6.5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12"/>
      <name val="Tahoma"/>
      <family val="2"/>
    </font>
    <font>
      <b/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22" borderId="3">
      <alignment horizontal="right" wrapText="1"/>
      <protection hidden="1"/>
    </xf>
    <xf numFmtId="14" fontId="8" fillId="22" borderId="3">
      <alignment horizontal="right" vertical="center"/>
      <protection hidden="1"/>
    </xf>
    <xf numFmtId="14" fontId="8" fillId="22" borderId="3">
      <alignment horizontal="right" vertical="center"/>
      <protection hidden="1"/>
    </xf>
    <xf numFmtId="14" fontId="8" fillId="22" borderId="3">
      <alignment horizontal="right" vertical="center"/>
      <protection hidden="1"/>
    </xf>
    <xf numFmtId="14" fontId="8" fillId="22" borderId="3">
      <alignment horizontal="right" vertical="center"/>
      <protection hidden="1"/>
    </xf>
    <xf numFmtId="14" fontId="8" fillId="22" borderId="3">
      <alignment horizontal="right" vertical="center"/>
      <protection hidden="1"/>
    </xf>
    <xf numFmtId="14" fontId="8" fillId="22" borderId="3">
      <alignment horizontal="right" vertical="center"/>
      <protection hidden="1"/>
    </xf>
    <xf numFmtId="14" fontId="9" fillId="0" borderId="4">
      <alignment horizontal="right" vertical="center"/>
      <protection locked="0"/>
    </xf>
    <xf numFmtId="0" fontId="10" fillId="23" borderId="5" applyNumberFormat="0" applyBorder="0" applyAlignment="0">
      <protection locked="0"/>
    </xf>
    <xf numFmtId="0" fontId="10" fillId="23" borderId="5" applyNumberFormat="0" applyBorder="0" applyAlignment="0">
      <protection locked="0"/>
    </xf>
    <xf numFmtId="0" fontId="10" fillId="23" borderId="5" applyNumberFormat="0" applyBorder="0" applyAlignment="0">
      <protection locked="0"/>
    </xf>
    <xf numFmtId="0" fontId="10" fillId="23" borderId="5" applyNumberFormat="0" applyBorder="0" applyAlignment="0">
      <protection locked="0"/>
    </xf>
    <xf numFmtId="0" fontId="10" fillId="23" borderId="5" applyNumberFormat="0" applyBorder="0" applyAlignment="0">
      <protection locked="0"/>
    </xf>
    <xf numFmtId="0" fontId="11" fillId="23" borderId="0" applyNumberFormat="0" applyBorder="0" applyAlignment="0">
      <protection locked="0"/>
    </xf>
    <xf numFmtId="0" fontId="10" fillId="23" borderId="5" applyNumberFormat="0" applyBorder="0" applyAlignment="0">
      <protection locked="0"/>
    </xf>
    <xf numFmtId="165" fontId="12" fillId="24" borderId="4">
      <alignment horizontal="right"/>
      <protection locked="0"/>
    </xf>
    <xf numFmtId="43" fontId="12" fillId="24" borderId="4">
      <alignment horizontal="right"/>
      <protection locked="0"/>
    </xf>
    <xf numFmtId="0" fontId="13" fillId="25" borderId="3" applyBorder="0" applyAlignment="0">
      <alignment horizontal="right" vertical="center" wrapText="1"/>
      <protection hidden="1"/>
    </xf>
    <xf numFmtId="17" fontId="11" fillId="22" borderId="4" applyBorder="0">
      <alignment horizontal="left" indent="1"/>
      <protection hidden="1"/>
    </xf>
    <xf numFmtId="40" fontId="10" fillId="22" borderId="3" applyAlignment="0">
      <alignment horizontal="right" wrapText="1"/>
      <protection hidden="1"/>
    </xf>
    <xf numFmtId="0" fontId="10" fillId="22" borderId="3">
      <alignment horizontal="right" wrapText="1"/>
      <protection hidden="1"/>
    </xf>
    <xf numFmtId="0" fontId="10" fillId="22" borderId="3">
      <alignment horizontal="right" wrapText="1"/>
      <protection hidden="1"/>
    </xf>
    <xf numFmtId="0" fontId="10" fillId="22" borderId="3">
      <alignment horizontal="right" wrapText="1"/>
      <protection hidden="1"/>
    </xf>
    <xf numFmtId="0" fontId="10" fillId="22" borderId="3">
      <alignment horizontal="right" wrapText="1"/>
      <protection hidden="1"/>
    </xf>
    <xf numFmtId="0" fontId="10" fillId="22" borderId="3">
      <alignment horizontal="right" wrapText="1"/>
      <protection hidden="1"/>
    </xf>
    <xf numFmtId="0" fontId="11" fillId="22" borderId="3">
      <alignment horizontal="right" wrapText="1"/>
      <protection hidden="1"/>
    </xf>
    <xf numFmtId="0" fontId="10" fillId="22" borderId="3">
      <alignment horizontal="right" wrapText="1"/>
      <protection hidden="1"/>
    </xf>
    <xf numFmtId="1" fontId="11" fillId="22" borderId="0" applyBorder="0" applyAlignment="0">
      <alignment horizontal="left" vertical="center"/>
      <protection hidden="1"/>
    </xf>
    <xf numFmtId="166" fontId="10" fillId="22" borderId="6"/>
    <xf numFmtId="166" fontId="10" fillId="22" borderId="6"/>
    <xf numFmtId="166" fontId="10" fillId="22" borderId="6"/>
    <xf numFmtId="166" fontId="10" fillId="22" borderId="6"/>
    <xf numFmtId="166" fontId="10" fillId="22" borderId="6"/>
    <xf numFmtId="166" fontId="11" fillId="22" borderId="6" applyBorder="0"/>
    <xf numFmtId="166" fontId="10" fillId="22" borderId="6"/>
    <xf numFmtId="167" fontId="9" fillId="22" borderId="4">
      <alignment horizontal="right"/>
      <protection locked="0"/>
    </xf>
    <xf numFmtId="168" fontId="10" fillId="22" borderId="4" applyBorder="0" applyAlignment="0">
      <alignment horizontal="right"/>
      <protection hidden="1"/>
    </xf>
    <xf numFmtId="168" fontId="10" fillId="22" borderId="4" applyBorder="0" applyAlignment="0">
      <alignment horizontal="right"/>
      <protection hidden="1"/>
    </xf>
    <xf numFmtId="168" fontId="10" fillId="22" borderId="4" applyBorder="0" applyAlignment="0">
      <alignment horizontal="right"/>
      <protection hidden="1"/>
    </xf>
    <xf numFmtId="168" fontId="10" fillId="22" borderId="4" applyBorder="0" applyAlignment="0">
      <alignment horizontal="right"/>
      <protection hidden="1"/>
    </xf>
    <xf numFmtId="168" fontId="10" fillId="22" borderId="4" applyBorder="0" applyAlignment="0">
      <alignment horizontal="right"/>
      <protection hidden="1"/>
    </xf>
    <xf numFmtId="169" fontId="11" fillId="22" borderId="4" applyBorder="0"/>
    <xf numFmtId="168" fontId="10" fillId="22" borderId="4" applyBorder="0" applyAlignment="0">
      <alignment horizontal="right"/>
      <protection hidden="1"/>
    </xf>
    <xf numFmtId="0" fontId="10" fillId="22" borderId="7" applyBorder="0" applyAlignment="0">
      <alignment horizontal="left"/>
      <protection hidden="1"/>
    </xf>
    <xf numFmtId="0" fontId="10" fillId="22" borderId="7" applyBorder="0" applyAlignment="0">
      <alignment horizontal="left"/>
      <protection hidden="1"/>
    </xf>
    <xf numFmtId="0" fontId="11" fillId="22" borderId="4" applyAlignment="0">
      <alignment horizontal="center"/>
    </xf>
    <xf numFmtId="0" fontId="10" fillId="22" borderId="7" applyBorder="0" applyAlignment="0">
      <alignment horizontal="left"/>
      <protection hidden="1"/>
    </xf>
    <xf numFmtId="0" fontId="10" fillId="22" borderId="7" applyBorder="0" applyAlignment="0">
      <alignment horizontal="left"/>
      <protection hidden="1"/>
    </xf>
    <xf numFmtId="0" fontId="10" fillId="22" borderId="7" applyBorder="0" applyAlignment="0">
      <alignment horizontal="left"/>
      <protection hidden="1"/>
    </xf>
    <xf numFmtId="0" fontId="10" fillId="22" borderId="7" applyBorder="0" applyAlignment="0">
      <alignment horizontal="left"/>
      <protection hidden="1"/>
    </xf>
    <xf numFmtId="0" fontId="11" fillId="22" borderId="4" applyAlignment="0">
      <alignment horizontal="center"/>
    </xf>
    <xf numFmtId="0" fontId="10" fillId="22" borderId="7" applyBorder="0" applyAlignment="0">
      <alignment horizontal="left"/>
      <protection hidden="1"/>
    </xf>
    <xf numFmtId="0" fontId="10" fillId="22" borderId="7" applyBorder="0" applyAlignment="0">
      <alignment horizontal="left"/>
      <protection hidden="1"/>
    </xf>
    <xf numFmtId="170" fontId="12" fillId="0" borderId="3" applyBorder="0" applyAlignment="0">
      <alignment horizontal="center" vertical="center"/>
      <protection locked="0"/>
    </xf>
    <xf numFmtId="170" fontId="12" fillId="0" borderId="3" applyBorder="0" applyAlignment="0">
      <alignment horizontal="center" vertical="center"/>
      <protection locked="0"/>
    </xf>
    <xf numFmtId="170" fontId="12" fillId="0" borderId="3" applyBorder="0" applyAlignment="0">
      <alignment horizontal="center" vertical="center"/>
      <protection locked="0"/>
    </xf>
    <xf numFmtId="170" fontId="12" fillId="0" borderId="3" applyBorder="0" applyAlignment="0">
      <alignment horizontal="center" vertical="center"/>
      <protection locked="0"/>
    </xf>
    <xf numFmtId="170" fontId="12" fillId="0" borderId="3" applyBorder="0" applyAlignment="0">
      <alignment horizontal="center" vertical="center"/>
      <protection locked="0"/>
    </xf>
    <xf numFmtId="1" fontId="9" fillId="0" borderId="0" applyBorder="0" applyAlignment="0">
      <protection locked="0"/>
    </xf>
    <xf numFmtId="170" fontId="12" fillId="0" borderId="3" applyBorder="0" applyAlignment="0">
      <alignment horizontal="center" vertical="center"/>
      <protection locked="0"/>
    </xf>
    <xf numFmtId="171" fontId="12" fillId="24" borderId="6">
      <protection locked="0"/>
    </xf>
    <xf numFmtId="171" fontId="12" fillId="24" borderId="6">
      <protection locked="0"/>
    </xf>
    <xf numFmtId="171" fontId="12" fillId="24" borderId="6">
      <protection locked="0"/>
    </xf>
    <xf numFmtId="171" fontId="12" fillId="24" borderId="6">
      <protection locked="0"/>
    </xf>
    <xf numFmtId="171" fontId="12" fillId="24" borderId="6">
      <protection locked="0"/>
    </xf>
    <xf numFmtId="166" fontId="9" fillId="24" borderId="6" applyBorder="0">
      <protection locked="0"/>
    </xf>
    <xf numFmtId="171" fontId="12" fillId="24" borderId="6">
      <protection locked="0"/>
    </xf>
    <xf numFmtId="172" fontId="11" fillId="0" borderId="8" applyBorder="0"/>
    <xf numFmtId="173" fontId="9" fillId="0" borderId="8" applyBorder="0"/>
    <xf numFmtId="173" fontId="9" fillId="0" borderId="8" applyBorder="0"/>
    <xf numFmtId="173" fontId="9" fillId="0" borderId="8" applyBorder="0"/>
    <xf numFmtId="173" fontId="9" fillId="0" borderId="8" applyBorder="0"/>
    <xf numFmtId="167" fontId="11" fillId="0" borderId="8" applyBorder="0"/>
    <xf numFmtId="174" fontId="12" fillId="24" borderId="3">
      <alignment horizontal="right"/>
      <protection locked="0"/>
    </xf>
    <xf numFmtId="175" fontId="12" fillId="26" borderId="4">
      <alignment horizontal="right"/>
      <protection locked="0"/>
    </xf>
    <xf numFmtId="175" fontId="12" fillId="26" borderId="4">
      <alignment horizontal="right"/>
      <protection locked="0"/>
    </xf>
    <xf numFmtId="175" fontId="12" fillId="26" borderId="4">
      <alignment horizontal="right"/>
      <protection locked="0"/>
    </xf>
    <xf numFmtId="175" fontId="12" fillId="26" borderId="4">
      <alignment horizontal="right"/>
      <protection locked="0"/>
    </xf>
    <xf numFmtId="175" fontId="12" fillId="26" borderId="4">
      <alignment horizontal="right"/>
      <protection locked="0"/>
    </xf>
    <xf numFmtId="176" fontId="9" fillId="24" borderId="4">
      <alignment horizontal="right"/>
      <protection locked="0"/>
    </xf>
    <xf numFmtId="175" fontId="12" fillId="26" borderId="4">
      <alignment horizontal="right"/>
      <protection locked="0"/>
    </xf>
    <xf numFmtId="174" fontId="12" fillId="24" borderId="4">
      <alignment horizontal="right"/>
      <protection locked="0"/>
    </xf>
    <xf numFmtId="0" fontId="12" fillId="24" borderId="4">
      <alignment horizontal="right"/>
      <protection locked="0"/>
    </xf>
    <xf numFmtId="169" fontId="9" fillId="24" borderId="4">
      <alignment horizontal="right"/>
      <protection locked="0"/>
    </xf>
    <xf numFmtId="0" fontId="12" fillId="24" borderId="4">
      <alignment horizontal="right"/>
      <protection locked="0"/>
    </xf>
    <xf numFmtId="169" fontId="9" fillId="24" borderId="4">
      <alignment horizontal="right"/>
      <protection locked="0"/>
    </xf>
    <xf numFmtId="0" fontId="12" fillId="24" borderId="4">
      <alignment horizontal="right"/>
      <protection locked="0"/>
    </xf>
    <xf numFmtId="174" fontId="12" fillId="24" borderId="4">
      <alignment horizontal="right"/>
      <protection locked="0"/>
    </xf>
    <xf numFmtId="0" fontId="12" fillId="24" borderId="4">
      <alignment horizontal="right"/>
      <protection locked="0"/>
    </xf>
    <xf numFmtId="174" fontId="12" fillId="24" borderId="4">
      <alignment horizontal="right"/>
      <protection locked="0"/>
    </xf>
    <xf numFmtId="169" fontId="9" fillId="24" borderId="4">
      <alignment horizontal="right"/>
      <protection locked="0"/>
    </xf>
    <xf numFmtId="174" fontId="12" fillId="24" borderId="4">
      <alignment horizontal="right"/>
      <protection locked="0"/>
    </xf>
    <xf numFmtId="174" fontId="12" fillId="24" borderId="4">
      <alignment horizontal="right"/>
      <protection locked="0"/>
    </xf>
    <xf numFmtId="174" fontId="12" fillId="24" borderId="4">
      <alignment horizontal="right"/>
      <protection locked="0"/>
    </xf>
    <xf numFmtId="0" fontId="12" fillId="0" borderId="0" applyBorder="0" applyAlignment="0">
      <protection locked="0"/>
    </xf>
    <xf numFmtId="0" fontId="12" fillId="0" borderId="0" applyBorder="0" applyAlignment="0">
      <protection locked="0"/>
    </xf>
    <xf numFmtId="0" fontId="12" fillId="0" borderId="0" applyBorder="0" applyAlignment="0">
      <protection locked="0"/>
    </xf>
    <xf numFmtId="0" fontId="12" fillId="0" borderId="0" applyBorder="0" applyAlignment="0">
      <protection locked="0"/>
    </xf>
    <xf numFmtId="0" fontId="12" fillId="0" borderId="0" applyBorder="0" applyAlignment="0">
      <protection locked="0"/>
    </xf>
    <xf numFmtId="0" fontId="9" fillId="0" borderId="4">
      <alignment horizontal="left"/>
      <protection locked="0"/>
    </xf>
    <xf numFmtId="0" fontId="9" fillId="0" borderId="4">
      <alignment horizontal="left"/>
      <protection locked="0"/>
    </xf>
    <xf numFmtId="0" fontId="14" fillId="0" borderId="4">
      <alignment horizontal="right"/>
      <protection locked="0"/>
    </xf>
    <xf numFmtId="49" fontId="15" fillId="25" borderId="9" applyBorder="0" applyAlignment="0">
      <alignment horizontal="center" vertical="center" wrapText="1"/>
    </xf>
    <xf numFmtId="49" fontId="15" fillId="25" borderId="9" applyBorder="0" applyAlignment="0">
      <alignment horizontal="center" vertical="center" wrapText="1"/>
    </xf>
    <xf numFmtId="49" fontId="15" fillId="25" borderId="9" applyBorder="0" applyAlignment="0">
      <alignment horizontal="center" vertical="center" wrapText="1"/>
    </xf>
    <xf numFmtId="49" fontId="15" fillId="25" borderId="9" applyBorder="0" applyAlignment="0">
      <alignment horizontal="center" vertical="center" wrapText="1"/>
    </xf>
    <xf numFmtId="49" fontId="15" fillId="25" borderId="9" applyBorder="0" applyAlignment="0">
      <alignment horizontal="center" vertical="center" wrapText="1"/>
    </xf>
    <xf numFmtId="0" fontId="8" fillId="25" borderId="7" applyBorder="0" applyAlignment="0">
      <alignment horizontal="center" vertical="center" wrapText="1"/>
      <protection hidden="1"/>
    </xf>
    <xf numFmtId="49" fontId="15" fillId="25" borderId="9" applyBorder="0" applyAlignment="0">
      <alignment horizontal="center" vertical="center" wrapText="1"/>
    </xf>
    <xf numFmtId="169" fontId="12" fillId="24" borderId="10" applyBorder="0">
      <alignment horizontal="center"/>
      <protection locked="0"/>
    </xf>
    <xf numFmtId="177" fontId="12" fillId="24" borderId="3">
      <alignment horizontal="right"/>
      <protection locked="0"/>
    </xf>
    <xf numFmtId="0" fontId="12" fillId="0" borderId="0" applyBorder="0" applyAlignment="0">
      <protection locked="0"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14" applyNumberFormat="0" applyFill="0" applyAlignment="0" applyProtection="0"/>
    <xf numFmtId="0" fontId="23" fillId="27" borderId="0" applyNumberFormat="0" applyBorder="0" applyAlignment="0" applyProtection="0"/>
    <xf numFmtId="49" fontId="24" fillId="22" borderId="0" applyBorder="0" applyAlignment="0" applyProtection="0">
      <alignment horizontal="left" wrapText="1"/>
    </xf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6" fillId="0" borderId="0" applyNumberFormat="0" applyBorder="0" applyAlignment="0"/>
    <xf numFmtId="0" fontId="27" fillId="25" borderId="0" applyNumberFormat="0" applyFont="0" applyBorder="0" applyAlignment="0"/>
    <xf numFmtId="0" fontId="6" fillId="25" borderId="0" applyNumberFormat="0" applyFont="0" applyBorder="0" applyAlignment="0" applyProtection="0"/>
    <xf numFmtId="0" fontId="28" fillId="24" borderId="0" applyBorder="0" applyAlignment="0">
      <alignment horizontal="left" vertical="center"/>
      <protection hidden="1"/>
    </xf>
    <xf numFmtId="0" fontId="1" fillId="28" borderId="15" applyNumberFormat="0" applyFont="0" applyAlignment="0" applyProtection="0"/>
    <xf numFmtId="0" fontId="29" fillId="20" borderId="16" applyNumberFormat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29" borderId="0" xfId="0" applyFill="1"/>
    <xf numFmtId="164" fontId="0" fillId="29" borderId="0" xfId="0" applyNumberFormat="1" applyFill="1"/>
  </cellXfs>
  <cellStyles count="18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Comma 5" xfId="31"/>
    <cellStyle name="Comma 6" xfId="32"/>
    <cellStyle name="Comma 7" xfId="33"/>
    <cellStyle name="DataCorrelationTitle" xfId="34"/>
    <cellStyle name="DataDate" xfId="35"/>
    <cellStyle name="DataDate 2" xfId="36"/>
    <cellStyle name="DataDate 3" xfId="37"/>
    <cellStyle name="DataDate 4" xfId="38"/>
    <cellStyle name="DataDate 5" xfId="39"/>
    <cellStyle name="DataDate_Cap data.  SM weights" xfId="40"/>
    <cellStyle name="DataDateReturns" xfId="41"/>
    <cellStyle name="DataEdit" xfId="42"/>
    <cellStyle name="DataEdit 2" xfId="43"/>
    <cellStyle name="DataEdit 3" xfId="44"/>
    <cellStyle name="DataEdit 4" xfId="45"/>
    <cellStyle name="DataEdit 5" xfId="46"/>
    <cellStyle name="DataEdit 6" xfId="47"/>
    <cellStyle name="DataEdit_Constraints" xfId="48"/>
    <cellStyle name="DataFloat" xfId="49"/>
    <cellStyle name="DataFloat2" xfId="50"/>
    <cellStyle name="DataHideGray" xfId="51"/>
    <cellStyle name="DataInactiveDate" xfId="52"/>
    <cellStyle name="DataInactiveFloat" xfId="53"/>
    <cellStyle name="DataInactiveGrid" xfId="54"/>
    <cellStyle name="DataInactiveGrid 2" xfId="55"/>
    <cellStyle name="DataInactiveGrid 3" xfId="56"/>
    <cellStyle name="DataInactiveGrid 4" xfId="57"/>
    <cellStyle name="DataInactiveGrid 5" xfId="58"/>
    <cellStyle name="DataInactiveGrid 6" xfId="59"/>
    <cellStyle name="DataInactiveGrid_Constraints" xfId="60"/>
    <cellStyle name="DataInactiveInt" xfId="61"/>
    <cellStyle name="DataInactiveNumberColumn" xfId="62"/>
    <cellStyle name="DataInactiveNumberColumn 2" xfId="63"/>
    <cellStyle name="DataInactiveNumberColumn 3" xfId="64"/>
    <cellStyle name="DataInactiveNumberColumn 4" xfId="65"/>
    <cellStyle name="DataInactiveNumberColumn 5" xfId="66"/>
    <cellStyle name="DataInactiveNumberColumn 6" xfId="67"/>
    <cellStyle name="DataInactiveNumberColumn_Constraints" xfId="68"/>
    <cellStyle name="DataInactivePercentDefault" xfId="69"/>
    <cellStyle name="DataInactivePercentZero" xfId="70"/>
    <cellStyle name="DataInactivePercentZero 2" xfId="71"/>
    <cellStyle name="DataInactivePercentZero 3" xfId="72"/>
    <cellStyle name="DataInactivePercentZero 4" xfId="73"/>
    <cellStyle name="DataInactivePercentZero 5" xfId="74"/>
    <cellStyle name="DataInactivePercentZero 6" xfId="75"/>
    <cellStyle name="DataInactivePercentZero_Constraints" xfId="76"/>
    <cellStyle name="DataInactiveText" xfId="77"/>
    <cellStyle name="DataInactiveText 2" xfId="78"/>
    <cellStyle name="DataInactiveText 2 2" xfId="79"/>
    <cellStyle name="DataInactiveText 2 2 2" xfId="80"/>
    <cellStyle name="DataInactiveText 3" xfId="81"/>
    <cellStyle name="DataInactiveText 4" xfId="82"/>
    <cellStyle name="DataInactiveText 5" xfId="83"/>
    <cellStyle name="DataInactiveText 6" xfId="84"/>
    <cellStyle name="DataInactiveText 6 2" xfId="85"/>
    <cellStyle name="DataInactiveText_Constraints" xfId="86"/>
    <cellStyle name="DataInt" xfId="87"/>
    <cellStyle name="DataInt 2" xfId="88"/>
    <cellStyle name="DataInt 3" xfId="89"/>
    <cellStyle name="DataInt 4" xfId="90"/>
    <cellStyle name="DataInt 5" xfId="91"/>
    <cellStyle name="DataInt 6" xfId="92"/>
    <cellStyle name="DataInt_Constraints" xfId="93"/>
    <cellStyle name="DataNumberColumn" xfId="94"/>
    <cellStyle name="DataNumberColumn 2" xfId="95"/>
    <cellStyle name="DataNumberColumn 3" xfId="96"/>
    <cellStyle name="DataNumberColumn 4" xfId="97"/>
    <cellStyle name="DataNumberColumn 5" xfId="98"/>
    <cellStyle name="DataNumberColumn 6" xfId="99"/>
    <cellStyle name="DataNumberColumn_Constraints" xfId="100"/>
    <cellStyle name="DataPercent" xfId="101"/>
    <cellStyle name="DataPercent 2" xfId="102"/>
    <cellStyle name="DataPercent 3" xfId="103"/>
    <cellStyle name="DataPercent 4" xfId="104"/>
    <cellStyle name="DataPercent 5" xfId="105"/>
    <cellStyle name="DataPercent_Muni Returns" xfId="106"/>
    <cellStyle name="DataPercentBounds" xfId="107"/>
    <cellStyle name="DataPercentDefault" xfId="108"/>
    <cellStyle name="DataPercentDefault 2" xfId="109"/>
    <cellStyle name="DataPercentDefault 3" xfId="110"/>
    <cellStyle name="DataPercentDefault 4" xfId="111"/>
    <cellStyle name="DataPercentDefault 5" xfId="112"/>
    <cellStyle name="DataPercentDefault 6" xfId="113"/>
    <cellStyle name="DataPercentDefault_Constraints" xfId="114"/>
    <cellStyle name="DataPercentZero" xfId="115"/>
    <cellStyle name="DataPercentZero 2" xfId="116"/>
    <cellStyle name="DataPercentZero 2 2" xfId="117"/>
    <cellStyle name="DataPercentZero 3" xfId="118"/>
    <cellStyle name="DataPercentZero 3 2" xfId="119"/>
    <cellStyle name="DataPercentZero 4" xfId="120"/>
    <cellStyle name="DataPercentZero 4 2" xfId="121"/>
    <cellStyle name="DataPercentZero 5" xfId="122"/>
    <cellStyle name="DataPercentZero 5 2" xfId="123"/>
    <cellStyle name="DataPercentZero 6" xfId="124"/>
    <cellStyle name="DataPercentZero 6 2" xfId="125"/>
    <cellStyle name="DataPercentZero 7" xfId="126"/>
    <cellStyle name="DataPercentZero_Constraints" xfId="127"/>
    <cellStyle name="DataText" xfId="128"/>
    <cellStyle name="DataText 2" xfId="129"/>
    <cellStyle name="DataText 3" xfId="130"/>
    <cellStyle name="DataText 4" xfId="131"/>
    <cellStyle name="DataText 5" xfId="132"/>
    <cellStyle name="DataText 6" xfId="133"/>
    <cellStyle name="DataText_Cap data.  SM weights" xfId="134"/>
    <cellStyle name="DataTextTitle" xfId="135"/>
    <cellStyle name="DataTitle" xfId="136"/>
    <cellStyle name="DataTitle 2" xfId="137"/>
    <cellStyle name="DataTitle 3" xfId="138"/>
    <cellStyle name="DataTitle 4" xfId="139"/>
    <cellStyle name="DataTitle 5" xfId="140"/>
    <cellStyle name="DataTitle 6" xfId="141"/>
    <cellStyle name="DataTitle_Constraints" xfId="142"/>
    <cellStyle name="DataTrueFalse" xfId="143"/>
    <cellStyle name="DataTurnover" xfId="144"/>
    <cellStyle name="DataYesNo" xfId="145"/>
    <cellStyle name="Explanatory Text 2" xfId="146"/>
    <cellStyle name="Good 2" xfId="147"/>
    <cellStyle name="Heading 1 2" xfId="148"/>
    <cellStyle name="Heading 2 2" xfId="149"/>
    <cellStyle name="Heading 3 2" xfId="150"/>
    <cellStyle name="Heading 4 2" xfId="151"/>
    <cellStyle name="Input 2" xfId="152"/>
    <cellStyle name="Linked Cell 2" xfId="153"/>
    <cellStyle name="Neutral 2" xfId="154"/>
    <cellStyle name="nfaList" xfId="155"/>
    <cellStyle name="Normal" xfId="0" builtinId="0"/>
    <cellStyle name="Normal 2" xfId="156"/>
    <cellStyle name="Normal 2 2" xfId="157"/>
    <cellStyle name="Normal 2 3" xfId="158"/>
    <cellStyle name="Normal 2_Sheet1" xfId="159"/>
    <cellStyle name="Normal 3" xfId="160"/>
    <cellStyle name="Normal 3 2" xfId="161"/>
    <cellStyle name="Normal 3 3" xfId="162"/>
    <cellStyle name="Normal 3_Sheet1" xfId="163"/>
    <cellStyle name="Normal 4" xfId="164"/>
    <cellStyle name="Normal 4 2" xfId="165"/>
    <cellStyle name="Normal 4_Sheet1" xfId="166"/>
    <cellStyle name="Normal 5" xfId="167"/>
    <cellStyle name="Normal 6" xfId="168"/>
    <cellStyle name="Normal 7" xfId="169"/>
    <cellStyle name="NormalGray" xfId="170"/>
    <cellStyle name="NormalGrey" xfId="171"/>
    <cellStyle name="NormalHide" xfId="172"/>
    <cellStyle name="Note 2" xfId="173"/>
    <cellStyle name="Output 2" xfId="174"/>
    <cellStyle name="Percent 2" xfId="175"/>
    <cellStyle name="Percent 3" xfId="176"/>
    <cellStyle name="Percent 4" xfId="177"/>
    <cellStyle name="Percent 5" xfId="178"/>
    <cellStyle name="Percent 6" xfId="179"/>
    <cellStyle name="Percent 7" xfId="180"/>
    <cellStyle name="Title 2" xfId="181"/>
    <cellStyle name="Total 2" xfId="182"/>
    <cellStyle name="Warning Text 2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01"/>
  <sheetViews>
    <sheetView tabSelected="1" zoomScale="85" zoomScaleNormal="85" workbookViewId="0"/>
  </sheetViews>
  <sheetFormatPr defaultRowHeight="14.5" x14ac:dyDescent="0.35"/>
  <cols>
    <col min="1" max="1" width="13.54296875" bestFit="1" customWidth="1"/>
    <col min="2" max="2" width="6.7265625" bestFit="1" customWidth="1"/>
    <col min="3" max="3" width="11.453125" bestFit="1" customWidth="1"/>
    <col min="4" max="4" width="17" style="1" bestFit="1" customWidth="1"/>
    <col min="5" max="5" width="9.81640625" bestFit="1" customWidth="1"/>
    <col min="6" max="6" width="5.453125" bestFit="1" customWidth="1"/>
    <col min="7" max="7" width="17" style="1" bestFit="1" customWidth="1"/>
    <col min="8" max="8" width="42.81640625" bestFit="1" customWidth="1"/>
    <col min="9" max="9" width="8.81640625" bestFit="1" customWidth="1"/>
    <col min="10" max="10" width="37" bestFit="1" customWidth="1"/>
    <col min="11" max="11" width="11.7265625" bestFit="1" customWidth="1"/>
  </cols>
  <sheetData>
    <row r="1" spans="1:11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 s="2">
        <v>43713</v>
      </c>
      <c r="B2" s="3" t="s">
        <v>37</v>
      </c>
      <c r="C2" s="3" t="s">
        <v>18</v>
      </c>
      <c r="D2" s="4">
        <v>257338</v>
      </c>
      <c r="E2">
        <v>1</v>
      </c>
      <c r="F2">
        <v>1</v>
      </c>
      <c r="G2" s="1">
        <f t="shared" ref="G2:G15" si="0">D2*E2*F2</f>
        <v>257338</v>
      </c>
      <c r="H2" t="s">
        <v>94</v>
      </c>
      <c r="I2" t="s">
        <v>64</v>
      </c>
      <c r="J2" t="s">
        <v>67</v>
      </c>
      <c r="K2" t="s">
        <v>68</v>
      </c>
    </row>
    <row r="3" spans="1:11" x14ac:dyDescent="0.35">
      <c r="A3" s="2">
        <v>43713</v>
      </c>
      <c r="B3" s="3" t="s">
        <v>37</v>
      </c>
      <c r="C3" s="3" t="s">
        <v>19</v>
      </c>
      <c r="D3" s="4">
        <v>337564</v>
      </c>
      <c r="E3">
        <v>1</v>
      </c>
      <c r="F3">
        <v>1</v>
      </c>
      <c r="G3" s="1">
        <f t="shared" si="0"/>
        <v>337564</v>
      </c>
      <c r="H3" t="s">
        <v>92</v>
      </c>
      <c r="I3" t="s">
        <v>64</v>
      </c>
      <c r="J3" t="s">
        <v>65</v>
      </c>
      <c r="K3" t="s">
        <v>66</v>
      </c>
    </row>
    <row r="4" spans="1:11" x14ac:dyDescent="0.35">
      <c r="A4" s="2">
        <v>43713</v>
      </c>
      <c r="B4" s="3" t="s">
        <v>37</v>
      </c>
      <c r="C4" s="3" t="s">
        <v>29</v>
      </c>
      <c r="D4" s="4">
        <v>169318</v>
      </c>
      <c r="E4">
        <v>1</v>
      </c>
      <c r="F4">
        <v>1</v>
      </c>
      <c r="G4" s="1">
        <f t="shared" si="0"/>
        <v>169318</v>
      </c>
      <c r="H4" t="s">
        <v>74</v>
      </c>
      <c r="I4" t="s">
        <v>64</v>
      </c>
      <c r="J4" t="s">
        <v>65</v>
      </c>
      <c r="K4" t="s">
        <v>66</v>
      </c>
    </row>
    <row r="5" spans="1:11" x14ac:dyDescent="0.35">
      <c r="A5" s="2">
        <v>43713</v>
      </c>
      <c r="B5" s="3" t="s">
        <v>37</v>
      </c>
      <c r="C5" s="3" t="s">
        <v>28</v>
      </c>
      <c r="D5" s="4">
        <v>56380</v>
      </c>
      <c r="E5">
        <v>1</v>
      </c>
      <c r="F5">
        <v>1</v>
      </c>
      <c r="G5" s="1">
        <f t="shared" si="0"/>
        <v>56380</v>
      </c>
      <c r="H5" t="s">
        <v>75</v>
      </c>
      <c r="I5" t="s">
        <v>64</v>
      </c>
      <c r="J5" t="s">
        <v>67</v>
      </c>
      <c r="K5" t="s">
        <v>68</v>
      </c>
    </row>
    <row r="6" spans="1:11" x14ac:dyDescent="0.35">
      <c r="A6" s="2">
        <v>43713</v>
      </c>
      <c r="B6" s="3" t="s">
        <v>37</v>
      </c>
      <c r="C6" s="3" t="s">
        <v>154</v>
      </c>
      <c r="D6" s="4">
        <v>153626</v>
      </c>
      <c r="E6">
        <v>1</v>
      </c>
      <c r="F6">
        <v>1</v>
      </c>
      <c r="G6" s="1">
        <f t="shared" si="0"/>
        <v>153626</v>
      </c>
      <c r="H6" t="s">
        <v>168</v>
      </c>
      <c r="I6" t="s">
        <v>64</v>
      </c>
      <c r="J6" t="s">
        <v>65</v>
      </c>
      <c r="K6" t="s">
        <v>66</v>
      </c>
    </row>
    <row r="7" spans="1:11" x14ac:dyDescent="0.35">
      <c r="A7" s="2">
        <v>43713</v>
      </c>
      <c r="B7" s="3" t="s">
        <v>37</v>
      </c>
      <c r="C7" s="3" t="s">
        <v>132</v>
      </c>
      <c r="D7" s="4">
        <v>192889</v>
      </c>
      <c r="E7">
        <v>1</v>
      </c>
      <c r="F7">
        <v>1</v>
      </c>
      <c r="G7" s="1">
        <f t="shared" si="0"/>
        <v>192889</v>
      </c>
      <c r="H7" t="s">
        <v>145</v>
      </c>
      <c r="I7" t="s">
        <v>64</v>
      </c>
      <c r="J7" t="s">
        <v>65</v>
      </c>
      <c r="K7" t="s">
        <v>66</v>
      </c>
    </row>
    <row r="8" spans="1:11" x14ac:dyDescent="0.35">
      <c r="A8" s="2">
        <v>43713</v>
      </c>
      <c r="B8" s="3" t="s">
        <v>37</v>
      </c>
      <c r="C8" s="3" t="s">
        <v>180</v>
      </c>
      <c r="D8" s="4">
        <v>158672</v>
      </c>
      <c r="E8">
        <v>1</v>
      </c>
      <c r="F8">
        <v>1</v>
      </c>
      <c r="G8" s="1">
        <f t="shared" si="0"/>
        <v>158672</v>
      </c>
      <c r="H8" t="s">
        <v>200</v>
      </c>
      <c r="I8" t="s">
        <v>64</v>
      </c>
      <c r="J8" t="s">
        <v>67</v>
      </c>
      <c r="K8" t="s">
        <v>68</v>
      </c>
    </row>
    <row r="9" spans="1:11" x14ac:dyDescent="0.35">
      <c r="A9" s="2">
        <v>43713</v>
      </c>
      <c r="B9" s="3" t="s">
        <v>37</v>
      </c>
      <c r="C9" s="3" t="s">
        <v>153</v>
      </c>
      <c r="D9" s="4">
        <v>155640</v>
      </c>
      <c r="E9">
        <v>1</v>
      </c>
      <c r="F9">
        <v>1</v>
      </c>
      <c r="G9" s="1">
        <f t="shared" si="0"/>
        <v>155640</v>
      </c>
      <c r="H9" t="s">
        <v>167</v>
      </c>
      <c r="I9" t="s">
        <v>64</v>
      </c>
      <c r="J9" t="s">
        <v>67</v>
      </c>
      <c r="K9" t="s">
        <v>68</v>
      </c>
    </row>
    <row r="10" spans="1:11" x14ac:dyDescent="0.35">
      <c r="A10" s="2">
        <v>43713</v>
      </c>
      <c r="B10" s="3" t="s">
        <v>37</v>
      </c>
      <c r="C10" s="3" t="s">
        <v>49</v>
      </c>
      <c r="D10" s="4">
        <v>60132</v>
      </c>
      <c r="E10">
        <v>1</v>
      </c>
      <c r="F10">
        <v>1</v>
      </c>
      <c r="G10" s="1">
        <f t="shared" si="0"/>
        <v>60132</v>
      </c>
      <c r="H10" t="s">
        <v>111</v>
      </c>
      <c r="I10" t="s">
        <v>64</v>
      </c>
      <c r="J10" t="s">
        <v>65</v>
      </c>
      <c r="K10" t="s">
        <v>66</v>
      </c>
    </row>
    <row r="11" spans="1:11" x14ac:dyDescent="0.35">
      <c r="A11" s="2">
        <v>43713</v>
      </c>
      <c r="B11" s="3" t="s">
        <v>37</v>
      </c>
      <c r="C11" s="3" t="s">
        <v>59</v>
      </c>
      <c r="D11" s="4">
        <v>49951</v>
      </c>
      <c r="E11">
        <v>1</v>
      </c>
      <c r="F11">
        <v>1</v>
      </c>
      <c r="G11" s="1">
        <f t="shared" si="0"/>
        <v>49951</v>
      </c>
      <c r="H11" t="s">
        <v>88</v>
      </c>
      <c r="I11" t="s">
        <v>64</v>
      </c>
      <c r="J11" t="s">
        <v>65</v>
      </c>
      <c r="K11" t="s">
        <v>66</v>
      </c>
    </row>
    <row r="12" spans="1:11" x14ac:dyDescent="0.35">
      <c r="A12" s="2">
        <v>43713</v>
      </c>
      <c r="B12" s="3" t="s">
        <v>37</v>
      </c>
      <c r="C12" s="3" t="s">
        <v>182</v>
      </c>
      <c r="D12" s="4">
        <v>28424</v>
      </c>
      <c r="E12">
        <v>1</v>
      </c>
      <c r="F12">
        <v>1</v>
      </c>
      <c r="G12" s="1">
        <f t="shared" si="0"/>
        <v>28424</v>
      </c>
      <c r="H12" t="s">
        <v>202</v>
      </c>
      <c r="I12" t="s">
        <v>64</v>
      </c>
      <c r="J12" t="s">
        <v>67</v>
      </c>
      <c r="K12" t="s">
        <v>68</v>
      </c>
    </row>
    <row r="13" spans="1:11" x14ac:dyDescent="0.35">
      <c r="A13" s="2">
        <v>43713</v>
      </c>
      <c r="B13" s="3" t="s">
        <v>37</v>
      </c>
      <c r="C13" s="3" t="s">
        <v>12</v>
      </c>
      <c r="D13" s="4">
        <v>14358</v>
      </c>
      <c r="E13">
        <v>1</v>
      </c>
      <c r="F13">
        <v>1</v>
      </c>
      <c r="G13" s="1">
        <f t="shared" si="0"/>
        <v>14358</v>
      </c>
      <c r="H13" t="s">
        <v>86</v>
      </c>
      <c r="I13" t="s">
        <v>64</v>
      </c>
      <c r="J13" t="s">
        <v>67</v>
      </c>
      <c r="K13" t="s">
        <v>68</v>
      </c>
    </row>
    <row r="14" spans="1:11" x14ac:dyDescent="0.35">
      <c r="A14" s="2">
        <v>43713</v>
      </c>
      <c r="B14" s="3" t="s">
        <v>37</v>
      </c>
      <c r="C14" s="3" t="s">
        <v>17</v>
      </c>
      <c r="D14" s="4">
        <v>10716</v>
      </c>
      <c r="E14">
        <v>1</v>
      </c>
      <c r="F14">
        <v>1</v>
      </c>
      <c r="G14" s="1">
        <f t="shared" si="0"/>
        <v>10716</v>
      </c>
      <c r="H14" t="s">
        <v>73</v>
      </c>
      <c r="I14" t="s">
        <v>64</v>
      </c>
      <c r="J14" t="s">
        <v>65</v>
      </c>
      <c r="K14" t="s">
        <v>66</v>
      </c>
    </row>
    <row r="15" spans="1:11" x14ac:dyDescent="0.35">
      <c r="A15" s="2">
        <v>43713</v>
      </c>
      <c r="B15" s="3" t="s">
        <v>37</v>
      </c>
      <c r="C15" s="3" t="s">
        <v>157</v>
      </c>
      <c r="D15" s="4">
        <v>36879</v>
      </c>
      <c r="E15">
        <v>1</v>
      </c>
      <c r="F15">
        <v>1</v>
      </c>
      <c r="G15" s="1">
        <f t="shared" si="0"/>
        <v>36879</v>
      </c>
      <c r="H15" t="s">
        <v>172</v>
      </c>
      <c r="I15" t="s">
        <v>64</v>
      </c>
      <c r="J15" t="s">
        <v>67</v>
      </c>
      <c r="K15" t="s">
        <v>68</v>
      </c>
    </row>
    <row r="16" spans="1:11" x14ac:dyDescent="0.35">
      <c r="A16" s="2">
        <v>43713</v>
      </c>
      <c r="B16" s="3" t="s">
        <v>37</v>
      </c>
      <c r="C16" s="3" t="s">
        <v>184</v>
      </c>
      <c r="D16" s="4">
        <v>29644</v>
      </c>
      <c r="E16">
        <v>1</v>
      </c>
      <c r="F16">
        <v>1</v>
      </c>
      <c r="G16" s="1">
        <f t="shared" ref="G16:G79" si="1">D16*E16*F16</f>
        <v>29644</v>
      </c>
      <c r="H16" t="s">
        <v>204</v>
      </c>
      <c r="I16" t="s">
        <v>64</v>
      </c>
      <c r="J16" t="s">
        <v>65</v>
      </c>
      <c r="K16" t="s">
        <v>66</v>
      </c>
    </row>
    <row r="17" spans="1:11" x14ac:dyDescent="0.35">
      <c r="A17" s="2">
        <v>43713</v>
      </c>
      <c r="B17" s="3" t="s">
        <v>37</v>
      </c>
      <c r="C17" s="3" t="s">
        <v>158</v>
      </c>
      <c r="D17" s="4">
        <v>39792</v>
      </c>
      <c r="E17">
        <v>1</v>
      </c>
      <c r="F17">
        <v>1</v>
      </c>
      <c r="G17" s="1">
        <f t="shared" si="1"/>
        <v>39792</v>
      </c>
      <c r="H17" t="s">
        <v>173</v>
      </c>
      <c r="I17" t="s">
        <v>64</v>
      </c>
      <c r="J17" t="s">
        <v>67</v>
      </c>
      <c r="K17" t="s">
        <v>68</v>
      </c>
    </row>
    <row r="18" spans="1:11" x14ac:dyDescent="0.35">
      <c r="A18" s="2">
        <v>43713</v>
      </c>
      <c r="B18" s="3" t="s">
        <v>37</v>
      </c>
      <c r="C18" s="3" t="s">
        <v>11</v>
      </c>
      <c r="D18" s="4">
        <v>20685</v>
      </c>
      <c r="E18">
        <v>1</v>
      </c>
      <c r="F18">
        <v>1</v>
      </c>
      <c r="G18" s="1">
        <f t="shared" si="1"/>
        <v>20685</v>
      </c>
      <c r="H18" t="s">
        <v>85</v>
      </c>
      <c r="I18" t="s">
        <v>64</v>
      </c>
      <c r="J18" t="s">
        <v>67</v>
      </c>
      <c r="K18" t="s">
        <v>68</v>
      </c>
    </row>
    <row r="19" spans="1:11" x14ac:dyDescent="0.35">
      <c r="A19" s="2">
        <v>43713</v>
      </c>
      <c r="B19" s="3" t="s">
        <v>37</v>
      </c>
      <c r="C19" s="3" t="s">
        <v>156</v>
      </c>
      <c r="D19" s="4">
        <v>14645</v>
      </c>
      <c r="E19">
        <v>1</v>
      </c>
      <c r="F19">
        <v>1</v>
      </c>
      <c r="G19" s="1">
        <f t="shared" si="1"/>
        <v>14645</v>
      </c>
      <c r="H19" t="s">
        <v>171</v>
      </c>
      <c r="I19" t="s">
        <v>64</v>
      </c>
      <c r="J19" t="s">
        <v>67</v>
      </c>
      <c r="K19" t="s">
        <v>68</v>
      </c>
    </row>
    <row r="20" spans="1:11" x14ac:dyDescent="0.35">
      <c r="A20" s="2">
        <v>43713</v>
      </c>
      <c r="B20" s="3" t="s">
        <v>37</v>
      </c>
      <c r="C20" s="3" t="s">
        <v>124</v>
      </c>
      <c r="D20" s="4">
        <v>20656</v>
      </c>
      <c r="E20">
        <v>1</v>
      </c>
      <c r="F20">
        <v>1</v>
      </c>
      <c r="G20" s="1">
        <f t="shared" si="1"/>
        <v>20656</v>
      </c>
      <c r="H20" t="s">
        <v>138</v>
      </c>
      <c r="I20" t="s">
        <v>64</v>
      </c>
      <c r="J20" t="s">
        <v>67</v>
      </c>
      <c r="K20" t="s">
        <v>68</v>
      </c>
    </row>
    <row r="21" spans="1:11" x14ac:dyDescent="0.35">
      <c r="A21" s="2">
        <v>43713</v>
      </c>
      <c r="B21" s="3" t="s">
        <v>37</v>
      </c>
      <c r="C21" s="3" t="s">
        <v>25</v>
      </c>
      <c r="D21" s="4">
        <v>150175</v>
      </c>
      <c r="E21">
        <v>1</v>
      </c>
      <c r="F21">
        <v>1</v>
      </c>
      <c r="G21" s="1">
        <f t="shared" si="1"/>
        <v>150175</v>
      </c>
      <c r="H21" t="s">
        <v>72</v>
      </c>
      <c r="I21" t="s">
        <v>64</v>
      </c>
      <c r="J21" t="s">
        <v>67</v>
      </c>
      <c r="K21" t="s">
        <v>68</v>
      </c>
    </row>
    <row r="22" spans="1:11" x14ac:dyDescent="0.35">
      <c r="A22" s="2">
        <v>43713</v>
      </c>
      <c r="B22" s="3" t="s">
        <v>37</v>
      </c>
      <c r="C22" s="3" t="s">
        <v>55</v>
      </c>
      <c r="D22" s="4">
        <v>70805</v>
      </c>
      <c r="E22">
        <v>1</v>
      </c>
      <c r="F22">
        <v>1</v>
      </c>
      <c r="G22" s="1">
        <f t="shared" si="1"/>
        <v>70805</v>
      </c>
      <c r="H22" t="s">
        <v>121</v>
      </c>
      <c r="I22" t="s">
        <v>64</v>
      </c>
      <c r="J22" t="s">
        <v>67</v>
      </c>
      <c r="K22" t="s">
        <v>68</v>
      </c>
    </row>
    <row r="23" spans="1:11" x14ac:dyDescent="0.35">
      <c r="A23" s="2">
        <v>43713</v>
      </c>
      <c r="B23" s="3" t="s">
        <v>37</v>
      </c>
      <c r="C23" s="3" t="s">
        <v>152</v>
      </c>
      <c r="D23" s="4">
        <v>52430</v>
      </c>
      <c r="E23">
        <v>1</v>
      </c>
      <c r="F23">
        <v>1</v>
      </c>
      <c r="G23" s="1">
        <f t="shared" si="1"/>
        <v>52430</v>
      </c>
      <c r="H23" t="s">
        <v>166</v>
      </c>
      <c r="I23" t="s">
        <v>64</v>
      </c>
      <c r="J23" t="s">
        <v>65</v>
      </c>
      <c r="K23" t="s">
        <v>66</v>
      </c>
    </row>
    <row r="24" spans="1:11" x14ac:dyDescent="0.35">
      <c r="A24" s="2">
        <v>43713</v>
      </c>
      <c r="B24" s="3" t="s">
        <v>37</v>
      </c>
      <c r="C24" s="3" t="s">
        <v>34</v>
      </c>
      <c r="D24" s="4">
        <v>39556</v>
      </c>
      <c r="E24">
        <v>1</v>
      </c>
      <c r="F24">
        <v>1</v>
      </c>
      <c r="G24" s="1">
        <f t="shared" si="1"/>
        <v>39556</v>
      </c>
      <c r="H24" t="s">
        <v>71</v>
      </c>
      <c r="I24" t="s">
        <v>64</v>
      </c>
      <c r="J24" t="s">
        <v>67</v>
      </c>
      <c r="K24" t="s">
        <v>68</v>
      </c>
    </row>
    <row r="25" spans="1:11" x14ac:dyDescent="0.35">
      <c r="A25" s="2">
        <v>43713</v>
      </c>
      <c r="B25" s="3" t="s">
        <v>37</v>
      </c>
      <c r="C25" s="3" t="s">
        <v>134</v>
      </c>
      <c r="D25" s="4">
        <v>29955</v>
      </c>
      <c r="E25">
        <v>1</v>
      </c>
      <c r="F25">
        <v>1</v>
      </c>
      <c r="G25" s="1">
        <f t="shared" si="1"/>
        <v>29955</v>
      </c>
      <c r="H25" t="s">
        <v>147</v>
      </c>
      <c r="I25" t="s">
        <v>64</v>
      </c>
      <c r="J25" t="s">
        <v>67</v>
      </c>
      <c r="K25" t="s">
        <v>68</v>
      </c>
    </row>
    <row r="26" spans="1:11" x14ac:dyDescent="0.35">
      <c r="A26" s="2">
        <v>43713</v>
      </c>
      <c r="B26" s="3" t="s">
        <v>37</v>
      </c>
      <c r="C26" s="3" t="s">
        <v>130</v>
      </c>
      <c r="D26" s="4">
        <v>30370</v>
      </c>
      <c r="E26">
        <v>1</v>
      </c>
      <c r="F26">
        <v>1</v>
      </c>
      <c r="G26" s="1">
        <f t="shared" si="1"/>
        <v>30370</v>
      </c>
      <c r="H26" t="s">
        <v>143</v>
      </c>
      <c r="I26" t="s">
        <v>64</v>
      </c>
      <c r="J26" t="s">
        <v>67</v>
      </c>
      <c r="K26" t="s">
        <v>68</v>
      </c>
    </row>
    <row r="27" spans="1:11" x14ac:dyDescent="0.35">
      <c r="A27" s="2">
        <v>43713</v>
      </c>
      <c r="B27" s="3" t="s">
        <v>37</v>
      </c>
      <c r="C27" s="3" t="s">
        <v>136</v>
      </c>
      <c r="D27" s="4">
        <v>17243</v>
      </c>
      <c r="E27">
        <v>1</v>
      </c>
      <c r="F27">
        <v>1</v>
      </c>
      <c r="G27" s="1">
        <f t="shared" si="1"/>
        <v>17243</v>
      </c>
      <c r="H27" t="s">
        <v>149</v>
      </c>
      <c r="I27" t="s">
        <v>64</v>
      </c>
      <c r="J27" t="s">
        <v>65</v>
      </c>
      <c r="K27" t="s">
        <v>66</v>
      </c>
    </row>
    <row r="28" spans="1:11" x14ac:dyDescent="0.35">
      <c r="A28" s="2">
        <v>43713</v>
      </c>
      <c r="B28" s="3" t="s">
        <v>37</v>
      </c>
      <c r="C28" s="3" t="s">
        <v>44</v>
      </c>
      <c r="D28" s="4">
        <v>26476</v>
      </c>
      <c r="E28">
        <v>1</v>
      </c>
      <c r="F28">
        <v>1</v>
      </c>
      <c r="G28" s="1">
        <f t="shared" si="1"/>
        <v>26476</v>
      </c>
      <c r="H28" t="s">
        <v>87</v>
      </c>
      <c r="I28" t="s">
        <v>64</v>
      </c>
      <c r="J28" t="s">
        <v>65</v>
      </c>
      <c r="K28" t="s">
        <v>66</v>
      </c>
    </row>
    <row r="29" spans="1:11" x14ac:dyDescent="0.35">
      <c r="A29" s="2">
        <v>43713</v>
      </c>
      <c r="B29" s="3" t="s">
        <v>37</v>
      </c>
      <c r="C29" s="3" t="s">
        <v>24</v>
      </c>
      <c r="D29" s="4">
        <v>58596</v>
      </c>
      <c r="E29">
        <v>1</v>
      </c>
      <c r="F29">
        <v>1</v>
      </c>
      <c r="G29" s="1">
        <f t="shared" si="1"/>
        <v>58596</v>
      </c>
      <c r="H29" t="s">
        <v>117</v>
      </c>
      <c r="I29" t="s">
        <v>64</v>
      </c>
      <c r="J29" t="s">
        <v>67</v>
      </c>
      <c r="K29" t="s">
        <v>68</v>
      </c>
    </row>
    <row r="30" spans="1:11" x14ac:dyDescent="0.35">
      <c r="A30" s="2">
        <v>43713</v>
      </c>
      <c r="B30" s="3" t="s">
        <v>37</v>
      </c>
      <c r="C30" s="3" t="s">
        <v>32</v>
      </c>
      <c r="D30" s="4">
        <v>131692</v>
      </c>
      <c r="E30">
        <v>1</v>
      </c>
      <c r="F30">
        <v>1</v>
      </c>
      <c r="G30" s="1">
        <f t="shared" si="1"/>
        <v>131692</v>
      </c>
      <c r="H30" t="s">
        <v>83</v>
      </c>
      <c r="I30" t="s">
        <v>64</v>
      </c>
      <c r="J30" t="s">
        <v>67</v>
      </c>
      <c r="K30" t="s">
        <v>68</v>
      </c>
    </row>
    <row r="31" spans="1:11" x14ac:dyDescent="0.35">
      <c r="A31" s="2">
        <v>43713</v>
      </c>
      <c r="B31" s="3" t="s">
        <v>37</v>
      </c>
      <c r="C31" s="3" t="s">
        <v>14</v>
      </c>
      <c r="D31" s="4">
        <v>33152</v>
      </c>
      <c r="E31">
        <v>1</v>
      </c>
      <c r="F31">
        <v>1</v>
      </c>
      <c r="G31" s="1">
        <f t="shared" si="1"/>
        <v>33152</v>
      </c>
      <c r="H31" t="s">
        <v>82</v>
      </c>
      <c r="I31" t="s">
        <v>64</v>
      </c>
      <c r="J31" t="s">
        <v>67</v>
      </c>
      <c r="K31" t="s">
        <v>68</v>
      </c>
    </row>
    <row r="32" spans="1:11" x14ac:dyDescent="0.35">
      <c r="A32" s="2">
        <v>43713</v>
      </c>
      <c r="B32" s="3" t="s">
        <v>37</v>
      </c>
      <c r="C32" s="3" t="s">
        <v>26</v>
      </c>
      <c r="D32" s="4">
        <v>108581</v>
      </c>
      <c r="E32">
        <v>1</v>
      </c>
      <c r="F32">
        <v>1</v>
      </c>
      <c r="G32" s="1">
        <f t="shared" si="1"/>
        <v>108581</v>
      </c>
      <c r="H32" t="s">
        <v>89</v>
      </c>
      <c r="I32" t="s">
        <v>64</v>
      </c>
      <c r="J32" t="s">
        <v>67</v>
      </c>
      <c r="K32" t="s">
        <v>68</v>
      </c>
    </row>
    <row r="33" spans="1:11" x14ac:dyDescent="0.35">
      <c r="A33" s="2">
        <v>43713</v>
      </c>
      <c r="B33" s="3" t="s">
        <v>37</v>
      </c>
      <c r="C33" s="3" t="s">
        <v>129</v>
      </c>
      <c r="D33" s="4">
        <v>74752</v>
      </c>
      <c r="E33">
        <v>1</v>
      </c>
      <c r="F33">
        <v>1</v>
      </c>
      <c r="G33" s="1">
        <f t="shared" si="1"/>
        <v>74752</v>
      </c>
      <c r="H33" t="s">
        <v>142</v>
      </c>
      <c r="I33" t="s">
        <v>64</v>
      </c>
      <c r="J33" t="s">
        <v>67</v>
      </c>
      <c r="K33" t="s">
        <v>68</v>
      </c>
    </row>
    <row r="34" spans="1:11" x14ac:dyDescent="0.35">
      <c r="A34" s="2">
        <v>43713</v>
      </c>
      <c r="B34" s="3" t="s">
        <v>37</v>
      </c>
      <c r="C34" s="3" t="s">
        <v>137</v>
      </c>
      <c r="D34" s="4">
        <v>38477</v>
      </c>
      <c r="E34">
        <v>1</v>
      </c>
      <c r="F34">
        <v>1</v>
      </c>
      <c r="G34" s="1">
        <f t="shared" si="1"/>
        <v>38477</v>
      </c>
      <c r="H34" t="s">
        <v>150</v>
      </c>
      <c r="I34" t="s">
        <v>64</v>
      </c>
      <c r="J34" t="s">
        <v>67</v>
      </c>
      <c r="K34" t="s">
        <v>68</v>
      </c>
    </row>
    <row r="35" spans="1:11" x14ac:dyDescent="0.35">
      <c r="A35" s="2">
        <v>43713</v>
      </c>
      <c r="B35" s="3" t="s">
        <v>37</v>
      </c>
      <c r="C35" s="3" t="s">
        <v>21</v>
      </c>
      <c r="D35" s="4">
        <v>49609</v>
      </c>
      <c r="E35">
        <v>1</v>
      </c>
      <c r="F35">
        <v>1</v>
      </c>
      <c r="G35" s="1">
        <f t="shared" si="1"/>
        <v>49609</v>
      </c>
      <c r="H35" t="s">
        <v>112</v>
      </c>
      <c r="I35" t="s">
        <v>64</v>
      </c>
      <c r="J35" t="s">
        <v>67</v>
      </c>
      <c r="K35" t="s">
        <v>68</v>
      </c>
    </row>
    <row r="36" spans="1:11" x14ac:dyDescent="0.35">
      <c r="A36" s="2">
        <v>43713</v>
      </c>
      <c r="B36" s="3" t="s">
        <v>37</v>
      </c>
      <c r="C36" s="3" t="s">
        <v>48</v>
      </c>
      <c r="D36" s="4">
        <v>197500</v>
      </c>
      <c r="E36">
        <v>1</v>
      </c>
      <c r="F36">
        <v>1</v>
      </c>
      <c r="G36" s="1">
        <f t="shared" si="1"/>
        <v>197500</v>
      </c>
      <c r="H36" t="s">
        <v>99</v>
      </c>
      <c r="I36" t="s">
        <v>64</v>
      </c>
      <c r="J36" t="s">
        <v>67</v>
      </c>
      <c r="K36" t="s">
        <v>68</v>
      </c>
    </row>
    <row r="37" spans="1:11" x14ac:dyDescent="0.35">
      <c r="A37" s="2">
        <v>43713</v>
      </c>
      <c r="B37" s="3" t="s">
        <v>37</v>
      </c>
      <c r="C37" s="3" t="s">
        <v>125</v>
      </c>
      <c r="D37" s="4">
        <v>161300</v>
      </c>
      <c r="E37">
        <v>1</v>
      </c>
      <c r="F37">
        <v>1</v>
      </c>
      <c r="G37" s="1">
        <f t="shared" si="1"/>
        <v>161300</v>
      </c>
      <c r="H37" t="s">
        <v>139</v>
      </c>
      <c r="I37" t="s">
        <v>64</v>
      </c>
      <c r="J37" t="s">
        <v>65</v>
      </c>
      <c r="K37" t="s">
        <v>66</v>
      </c>
    </row>
    <row r="38" spans="1:11" x14ac:dyDescent="0.35">
      <c r="A38" s="2">
        <v>43713</v>
      </c>
      <c r="B38" s="3" t="s">
        <v>37</v>
      </c>
      <c r="C38" s="3" t="s">
        <v>185</v>
      </c>
      <c r="D38" s="4">
        <v>31333</v>
      </c>
      <c r="E38">
        <v>1</v>
      </c>
      <c r="F38">
        <v>1</v>
      </c>
      <c r="G38" s="1">
        <f t="shared" si="1"/>
        <v>31333</v>
      </c>
      <c r="H38" t="s">
        <v>205</v>
      </c>
      <c r="I38" t="s">
        <v>64</v>
      </c>
      <c r="J38" t="s">
        <v>67</v>
      </c>
      <c r="K38" t="s">
        <v>68</v>
      </c>
    </row>
    <row r="39" spans="1:11" x14ac:dyDescent="0.35">
      <c r="A39" s="2">
        <v>43713</v>
      </c>
      <c r="B39" s="3" t="s">
        <v>37</v>
      </c>
      <c r="C39" s="3" t="s">
        <v>162</v>
      </c>
      <c r="D39" s="4">
        <v>52769</v>
      </c>
      <c r="E39">
        <v>1</v>
      </c>
      <c r="F39">
        <v>1</v>
      </c>
      <c r="G39" s="1">
        <f t="shared" si="1"/>
        <v>52769</v>
      </c>
      <c r="H39" t="s">
        <v>177</v>
      </c>
      <c r="I39" t="s">
        <v>64</v>
      </c>
      <c r="J39" t="s">
        <v>67</v>
      </c>
      <c r="K39" t="s">
        <v>68</v>
      </c>
    </row>
    <row r="40" spans="1:11" x14ac:dyDescent="0.35">
      <c r="A40" s="2">
        <v>43713</v>
      </c>
      <c r="B40" s="3" t="s">
        <v>37</v>
      </c>
      <c r="C40" s="3" t="s">
        <v>186</v>
      </c>
      <c r="D40" s="4">
        <v>144803</v>
      </c>
      <c r="E40">
        <v>1</v>
      </c>
      <c r="F40">
        <v>1</v>
      </c>
      <c r="G40" s="1">
        <f t="shared" si="1"/>
        <v>144803</v>
      </c>
      <c r="H40" t="s">
        <v>206</v>
      </c>
      <c r="I40" t="s">
        <v>64</v>
      </c>
      <c r="J40" t="s">
        <v>67</v>
      </c>
      <c r="K40" t="s">
        <v>68</v>
      </c>
    </row>
    <row r="41" spans="1:11" x14ac:dyDescent="0.35">
      <c r="A41" s="2">
        <v>43713</v>
      </c>
      <c r="B41" s="3" t="s">
        <v>37</v>
      </c>
      <c r="C41" s="3" t="s">
        <v>161</v>
      </c>
      <c r="D41" s="4">
        <v>58621</v>
      </c>
      <c r="E41">
        <v>1</v>
      </c>
      <c r="F41">
        <v>1</v>
      </c>
      <c r="G41" s="1">
        <f t="shared" si="1"/>
        <v>58621</v>
      </c>
      <c r="H41" t="s">
        <v>176</v>
      </c>
      <c r="I41" t="s">
        <v>64</v>
      </c>
      <c r="J41" t="s">
        <v>67</v>
      </c>
      <c r="K41" t="s">
        <v>68</v>
      </c>
    </row>
    <row r="42" spans="1:11" x14ac:dyDescent="0.35">
      <c r="A42" s="2">
        <v>43713</v>
      </c>
      <c r="B42" s="3" t="s">
        <v>37</v>
      </c>
      <c r="C42" s="3" t="s">
        <v>36</v>
      </c>
      <c r="D42" s="4">
        <v>26090</v>
      </c>
      <c r="E42">
        <v>1</v>
      </c>
      <c r="F42">
        <v>1</v>
      </c>
      <c r="G42" s="1">
        <f t="shared" si="1"/>
        <v>26090</v>
      </c>
      <c r="H42" t="s">
        <v>98</v>
      </c>
      <c r="I42" t="s">
        <v>64</v>
      </c>
      <c r="J42" t="s">
        <v>65</v>
      </c>
      <c r="K42" t="s">
        <v>66</v>
      </c>
    </row>
    <row r="43" spans="1:11" x14ac:dyDescent="0.35">
      <c r="A43" s="2">
        <v>43713</v>
      </c>
      <c r="B43" s="3" t="s">
        <v>37</v>
      </c>
      <c r="C43" s="3" t="s">
        <v>127</v>
      </c>
      <c r="D43" s="4">
        <v>19715</v>
      </c>
      <c r="E43">
        <v>1</v>
      </c>
      <c r="F43">
        <v>1</v>
      </c>
      <c r="G43" s="1">
        <f t="shared" si="1"/>
        <v>19715</v>
      </c>
      <c r="H43" t="s">
        <v>140</v>
      </c>
      <c r="I43" t="s">
        <v>64</v>
      </c>
      <c r="J43" t="s">
        <v>65</v>
      </c>
      <c r="K43" t="s">
        <v>66</v>
      </c>
    </row>
    <row r="44" spans="1:11" x14ac:dyDescent="0.35">
      <c r="A44" s="2">
        <v>43713</v>
      </c>
      <c r="B44" s="3" t="s">
        <v>37</v>
      </c>
      <c r="C44" s="3" t="s">
        <v>187</v>
      </c>
      <c r="D44" s="4">
        <v>23848</v>
      </c>
      <c r="E44">
        <v>1</v>
      </c>
      <c r="F44">
        <v>1</v>
      </c>
      <c r="G44" s="1">
        <f t="shared" si="1"/>
        <v>23848</v>
      </c>
      <c r="H44" t="s">
        <v>207</v>
      </c>
      <c r="I44" t="s">
        <v>64</v>
      </c>
      <c r="J44" t="s">
        <v>65</v>
      </c>
      <c r="K44" t="s">
        <v>66</v>
      </c>
    </row>
    <row r="45" spans="1:11" x14ac:dyDescent="0.35">
      <c r="A45" s="2">
        <v>43713</v>
      </c>
      <c r="B45" s="3" t="s">
        <v>37</v>
      </c>
      <c r="C45" s="3" t="s">
        <v>181</v>
      </c>
      <c r="D45" s="4">
        <v>11196</v>
      </c>
      <c r="E45">
        <v>1</v>
      </c>
      <c r="F45">
        <v>1</v>
      </c>
      <c r="G45" s="1">
        <f t="shared" si="1"/>
        <v>11196</v>
      </c>
      <c r="H45" t="s">
        <v>201</v>
      </c>
      <c r="I45" t="s">
        <v>64</v>
      </c>
      <c r="J45" t="s">
        <v>67</v>
      </c>
      <c r="K45" t="s">
        <v>68</v>
      </c>
    </row>
    <row r="46" spans="1:11" x14ac:dyDescent="0.35">
      <c r="A46" s="2">
        <v>43713</v>
      </c>
      <c r="B46" s="3" t="s">
        <v>37</v>
      </c>
      <c r="C46" s="3" t="s">
        <v>50</v>
      </c>
      <c r="D46" s="4">
        <v>60491</v>
      </c>
      <c r="E46">
        <v>1</v>
      </c>
      <c r="F46">
        <v>1</v>
      </c>
      <c r="G46" s="1">
        <f t="shared" si="1"/>
        <v>60491</v>
      </c>
      <c r="H46" t="s">
        <v>84</v>
      </c>
      <c r="I46" t="s">
        <v>64</v>
      </c>
      <c r="J46" t="s">
        <v>67</v>
      </c>
      <c r="K46" t="s">
        <v>68</v>
      </c>
    </row>
    <row r="47" spans="1:11" x14ac:dyDescent="0.35">
      <c r="A47" s="2">
        <v>43713</v>
      </c>
      <c r="B47" s="3" t="s">
        <v>37</v>
      </c>
      <c r="C47" s="3" t="s">
        <v>188</v>
      </c>
      <c r="D47" s="4">
        <v>30854</v>
      </c>
      <c r="E47">
        <v>1</v>
      </c>
      <c r="F47">
        <v>1</v>
      </c>
      <c r="G47" s="1">
        <f t="shared" si="1"/>
        <v>30854</v>
      </c>
      <c r="H47" t="s">
        <v>208</v>
      </c>
      <c r="I47" t="s">
        <v>64</v>
      </c>
      <c r="J47" t="s">
        <v>65</v>
      </c>
      <c r="K47" t="s">
        <v>66</v>
      </c>
    </row>
    <row r="48" spans="1:11" x14ac:dyDescent="0.35">
      <c r="A48" s="2">
        <v>43713</v>
      </c>
      <c r="B48" s="3" t="s">
        <v>37</v>
      </c>
      <c r="C48" s="3" t="s">
        <v>35</v>
      </c>
      <c r="D48" s="4">
        <v>18356</v>
      </c>
      <c r="E48">
        <v>1</v>
      </c>
      <c r="F48">
        <v>1</v>
      </c>
      <c r="G48" s="1">
        <f t="shared" si="1"/>
        <v>18356</v>
      </c>
      <c r="H48" t="s">
        <v>118</v>
      </c>
      <c r="I48" t="s">
        <v>64</v>
      </c>
      <c r="J48" t="s">
        <v>65</v>
      </c>
      <c r="K48" t="s">
        <v>66</v>
      </c>
    </row>
    <row r="49" spans="1:11" x14ac:dyDescent="0.35">
      <c r="A49" s="2">
        <v>43713</v>
      </c>
      <c r="B49" s="3" t="s">
        <v>37</v>
      </c>
      <c r="C49" s="3" t="s">
        <v>164</v>
      </c>
      <c r="D49" s="4">
        <v>25410</v>
      </c>
      <c r="E49">
        <v>1</v>
      </c>
      <c r="F49">
        <v>1</v>
      </c>
      <c r="G49" s="1">
        <f t="shared" si="1"/>
        <v>25410</v>
      </c>
      <c r="H49" t="s">
        <v>179</v>
      </c>
      <c r="I49" t="s">
        <v>64</v>
      </c>
      <c r="J49" t="s">
        <v>67</v>
      </c>
      <c r="K49" t="s">
        <v>68</v>
      </c>
    </row>
    <row r="50" spans="1:11" x14ac:dyDescent="0.35">
      <c r="A50" s="2">
        <v>43713</v>
      </c>
      <c r="B50" s="3" t="s">
        <v>37</v>
      </c>
      <c r="C50" s="3" t="s">
        <v>131</v>
      </c>
      <c r="D50" s="4">
        <v>42893</v>
      </c>
      <c r="E50">
        <v>1</v>
      </c>
      <c r="F50">
        <v>1</v>
      </c>
      <c r="G50" s="1">
        <f t="shared" si="1"/>
        <v>42893</v>
      </c>
      <c r="H50" t="s">
        <v>144</v>
      </c>
      <c r="I50" t="s">
        <v>64</v>
      </c>
      <c r="J50" t="s">
        <v>67</v>
      </c>
      <c r="K50" t="s">
        <v>68</v>
      </c>
    </row>
    <row r="51" spans="1:11" x14ac:dyDescent="0.35">
      <c r="A51" s="2">
        <v>43713</v>
      </c>
      <c r="B51" s="3" t="s">
        <v>37</v>
      </c>
      <c r="C51" s="3" t="s">
        <v>189</v>
      </c>
      <c r="D51" s="4">
        <v>15502</v>
      </c>
      <c r="E51">
        <v>1</v>
      </c>
      <c r="F51">
        <v>1</v>
      </c>
      <c r="G51" s="1">
        <f t="shared" si="1"/>
        <v>15502</v>
      </c>
      <c r="H51" t="s">
        <v>209</v>
      </c>
      <c r="I51" t="s">
        <v>64</v>
      </c>
      <c r="J51" t="s">
        <v>67</v>
      </c>
      <c r="K51" t="s">
        <v>68</v>
      </c>
    </row>
    <row r="52" spans="1:11" x14ac:dyDescent="0.35">
      <c r="A52" s="2">
        <v>43713</v>
      </c>
      <c r="B52" s="3" t="s">
        <v>37</v>
      </c>
      <c r="C52" s="3" t="s">
        <v>126</v>
      </c>
      <c r="D52" s="4">
        <v>38809</v>
      </c>
      <c r="E52">
        <v>1</v>
      </c>
      <c r="F52">
        <v>1</v>
      </c>
      <c r="G52" s="1">
        <f t="shared" si="1"/>
        <v>38809</v>
      </c>
      <c r="H52" t="s">
        <v>97</v>
      </c>
      <c r="I52" t="s">
        <v>64</v>
      </c>
      <c r="J52" t="s">
        <v>65</v>
      </c>
      <c r="K52" t="s">
        <v>66</v>
      </c>
    </row>
    <row r="53" spans="1:11" x14ac:dyDescent="0.35">
      <c r="A53" s="2">
        <v>43713</v>
      </c>
      <c r="B53" s="3" t="s">
        <v>37</v>
      </c>
      <c r="C53" s="3" t="s">
        <v>58</v>
      </c>
      <c r="D53" s="4">
        <v>99830</v>
      </c>
      <c r="E53">
        <v>1</v>
      </c>
      <c r="F53">
        <v>1</v>
      </c>
      <c r="G53" s="1">
        <f t="shared" si="1"/>
        <v>99830</v>
      </c>
      <c r="H53" t="s">
        <v>77</v>
      </c>
      <c r="I53" t="s">
        <v>64</v>
      </c>
      <c r="J53" t="s">
        <v>65</v>
      </c>
      <c r="K53" t="s">
        <v>66</v>
      </c>
    </row>
    <row r="54" spans="1:11" x14ac:dyDescent="0.35">
      <c r="A54" s="2">
        <v>43713</v>
      </c>
      <c r="B54" s="3" t="s">
        <v>37</v>
      </c>
      <c r="C54" s="3" t="s">
        <v>31</v>
      </c>
      <c r="D54" s="4">
        <v>152070</v>
      </c>
      <c r="E54">
        <v>1</v>
      </c>
      <c r="F54">
        <v>1</v>
      </c>
      <c r="G54" s="1">
        <f t="shared" si="1"/>
        <v>152070</v>
      </c>
      <c r="H54" t="s">
        <v>76</v>
      </c>
      <c r="I54" t="s">
        <v>64</v>
      </c>
      <c r="J54" t="s">
        <v>65</v>
      </c>
      <c r="K54" t="s">
        <v>66</v>
      </c>
    </row>
    <row r="55" spans="1:11" x14ac:dyDescent="0.35">
      <c r="A55" s="2">
        <v>43713</v>
      </c>
      <c r="B55" s="3" t="s">
        <v>37</v>
      </c>
      <c r="C55" s="3" t="s">
        <v>33</v>
      </c>
      <c r="D55" s="4">
        <v>37317</v>
      </c>
      <c r="E55">
        <v>1</v>
      </c>
      <c r="F55">
        <v>1</v>
      </c>
      <c r="G55" s="1">
        <f t="shared" si="1"/>
        <v>37317</v>
      </c>
      <c r="H55" t="s">
        <v>96</v>
      </c>
      <c r="I55" t="s">
        <v>64</v>
      </c>
      <c r="J55" t="s">
        <v>67</v>
      </c>
      <c r="K55" t="s">
        <v>68</v>
      </c>
    </row>
    <row r="56" spans="1:11" x14ac:dyDescent="0.35">
      <c r="A56" s="2">
        <v>43713</v>
      </c>
      <c r="B56" s="3" t="s">
        <v>37</v>
      </c>
      <c r="C56" s="3" t="s">
        <v>61</v>
      </c>
      <c r="D56" s="4">
        <v>44052</v>
      </c>
      <c r="E56">
        <v>1</v>
      </c>
      <c r="F56">
        <v>1</v>
      </c>
      <c r="G56" s="1">
        <f t="shared" si="1"/>
        <v>44052</v>
      </c>
      <c r="H56" t="s">
        <v>110</v>
      </c>
      <c r="I56" t="s">
        <v>64</v>
      </c>
      <c r="J56" t="s">
        <v>67</v>
      </c>
      <c r="K56" t="s">
        <v>68</v>
      </c>
    </row>
    <row r="57" spans="1:11" x14ac:dyDescent="0.35">
      <c r="A57" s="2">
        <v>43713</v>
      </c>
      <c r="B57" s="3" t="s">
        <v>37</v>
      </c>
      <c r="C57" s="3" t="s">
        <v>63</v>
      </c>
      <c r="D57" s="4">
        <v>9759</v>
      </c>
      <c r="E57">
        <v>1</v>
      </c>
      <c r="F57">
        <v>1</v>
      </c>
      <c r="G57" s="1">
        <f t="shared" si="1"/>
        <v>9759</v>
      </c>
      <c r="H57" t="s">
        <v>123</v>
      </c>
      <c r="I57" t="s">
        <v>64</v>
      </c>
      <c r="J57" t="s">
        <v>65</v>
      </c>
      <c r="K57" t="s">
        <v>66</v>
      </c>
    </row>
    <row r="58" spans="1:11" x14ac:dyDescent="0.35">
      <c r="A58" s="2">
        <v>43713</v>
      </c>
      <c r="B58" s="3" t="s">
        <v>37</v>
      </c>
      <c r="C58" s="3" t="s">
        <v>159</v>
      </c>
      <c r="D58" s="4">
        <v>69304</v>
      </c>
      <c r="E58">
        <v>1</v>
      </c>
      <c r="F58">
        <v>1</v>
      </c>
      <c r="G58" s="1">
        <f t="shared" si="1"/>
        <v>69304</v>
      </c>
      <c r="H58" t="s">
        <v>174</v>
      </c>
      <c r="I58" t="s">
        <v>64</v>
      </c>
      <c r="J58" t="s">
        <v>69</v>
      </c>
      <c r="K58" t="s">
        <v>70</v>
      </c>
    </row>
    <row r="59" spans="1:11" x14ac:dyDescent="0.35">
      <c r="A59" s="2">
        <v>43713</v>
      </c>
      <c r="B59" s="3" t="s">
        <v>37</v>
      </c>
      <c r="C59" s="3" t="s">
        <v>54</v>
      </c>
      <c r="D59" s="4">
        <v>14062</v>
      </c>
      <c r="E59">
        <v>1</v>
      </c>
      <c r="F59">
        <v>1</v>
      </c>
      <c r="G59" s="1">
        <f t="shared" si="1"/>
        <v>14062</v>
      </c>
      <c r="H59" t="s">
        <v>122</v>
      </c>
      <c r="I59" t="s">
        <v>64</v>
      </c>
      <c r="J59" t="s">
        <v>67</v>
      </c>
      <c r="K59" t="s">
        <v>68</v>
      </c>
    </row>
    <row r="60" spans="1:11" x14ac:dyDescent="0.35">
      <c r="A60" s="2">
        <v>43713</v>
      </c>
      <c r="B60" s="3" t="s">
        <v>37</v>
      </c>
      <c r="C60" s="3" t="s">
        <v>41</v>
      </c>
      <c r="D60" s="4">
        <v>18921</v>
      </c>
      <c r="E60">
        <v>1</v>
      </c>
      <c r="F60">
        <v>1</v>
      </c>
      <c r="G60" s="1">
        <f t="shared" si="1"/>
        <v>18921</v>
      </c>
      <c r="H60" t="s">
        <v>81</v>
      </c>
      <c r="I60" t="s">
        <v>64</v>
      </c>
      <c r="J60" t="s">
        <v>67</v>
      </c>
      <c r="K60" t="s">
        <v>68</v>
      </c>
    </row>
    <row r="61" spans="1:11" x14ac:dyDescent="0.35">
      <c r="A61" s="2">
        <v>43713</v>
      </c>
      <c r="B61" s="3" t="s">
        <v>37</v>
      </c>
      <c r="C61" s="3" t="s">
        <v>155</v>
      </c>
      <c r="D61" s="4">
        <v>26845</v>
      </c>
      <c r="E61">
        <v>1</v>
      </c>
      <c r="F61">
        <v>1</v>
      </c>
      <c r="G61" s="1">
        <f t="shared" si="1"/>
        <v>26845</v>
      </c>
      <c r="H61" t="s">
        <v>169</v>
      </c>
      <c r="I61" t="s">
        <v>64</v>
      </c>
      <c r="J61" t="s">
        <v>69</v>
      </c>
      <c r="K61" t="s">
        <v>70</v>
      </c>
    </row>
    <row r="62" spans="1:11" x14ac:dyDescent="0.35">
      <c r="A62" s="2">
        <v>43713</v>
      </c>
      <c r="B62" s="3" t="s">
        <v>37</v>
      </c>
      <c r="C62" s="3" t="s">
        <v>46</v>
      </c>
      <c r="D62" s="4">
        <v>54839</v>
      </c>
      <c r="E62">
        <v>1</v>
      </c>
      <c r="F62">
        <v>1</v>
      </c>
      <c r="G62" s="1">
        <f t="shared" si="1"/>
        <v>54839</v>
      </c>
      <c r="H62" t="s">
        <v>170</v>
      </c>
      <c r="I62" t="s">
        <v>64</v>
      </c>
      <c r="J62" t="s">
        <v>65</v>
      </c>
      <c r="K62" t="s">
        <v>66</v>
      </c>
    </row>
    <row r="63" spans="1:11" x14ac:dyDescent="0.35">
      <c r="A63" s="2">
        <v>43713</v>
      </c>
      <c r="B63" s="3" t="s">
        <v>37</v>
      </c>
      <c r="C63" s="3" t="s">
        <v>190</v>
      </c>
      <c r="D63" s="4">
        <v>25273</v>
      </c>
      <c r="E63">
        <v>1</v>
      </c>
      <c r="F63">
        <v>1</v>
      </c>
      <c r="G63" s="1">
        <f t="shared" si="1"/>
        <v>25273</v>
      </c>
      <c r="H63" t="s">
        <v>210</v>
      </c>
      <c r="I63" t="s">
        <v>64</v>
      </c>
      <c r="J63" t="s">
        <v>65</v>
      </c>
      <c r="K63" t="s">
        <v>66</v>
      </c>
    </row>
    <row r="64" spans="1:11" x14ac:dyDescent="0.35">
      <c r="A64" s="2">
        <v>43713</v>
      </c>
      <c r="B64" s="3" t="s">
        <v>37</v>
      </c>
      <c r="C64" s="3" t="s">
        <v>191</v>
      </c>
      <c r="D64" s="4">
        <v>20589</v>
      </c>
      <c r="E64">
        <v>1</v>
      </c>
      <c r="F64">
        <v>1</v>
      </c>
      <c r="G64" s="1">
        <f t="shared" si="1"/>
        <v>20589</v>
      </c>
      <c r="H64" t="s">
        <v>211</v>
      </c>
      <c r="I64" t="s">
        <v>64</v>
      </c>
      <c r="J64" t="s">
        <v>67</v>
      </c>
      <c r="K64" t="s">
        <v>68</v>
      </c>
    </row>
    <row r="65" spans="1:11" x14ac:dyDescent="0.35">
      <c r="A65" s="2">
        <v>43713</v>
      </c>
      <c r="B65" s="3" t="s">
        <v>37</v>
      </c>
      <c r="C65" s="3" t="s">
        <v>16</v>
      </c>
      <c r="D65" s="4">
        <v>3540</v>
      </c>
      <c r="E65">
        <v>1</v>
      </c>
      <c r="F65">
        <v>1</v>
      </c>
      <c r="G65" s="1">
        <f t="shared" si="1"/>
        <v>3540</v>
      </c>
      <c r="H65" t="s">
        <v>95</v>
      </c>
      <c r="I65" t="s">
        <v>64</v>
      </c>
      <c r="J65" t="s">
        <v>67</v>
      </c>
      <c r="K65" t="s">
        <v>68</v>
      </c>
    </row>
    <row r="66" spans="1:11" x14ac:dyDescent="0.35">
      <c r="A66" s="2">
        <v>43713</v>
      </c>
      <c r="B66" s="3" t="s">
        <v>37</v>
      </c>
      <c r="C66" s="3" t="s">
        <v>192</v>
      </c>
      <c r="D66" s="4">
        <v>26321</v>
      </c>
      <c r="E66">
        <v>1</v>
      </c>
      <c r="F66">
        <v>1</v>
      </c>
      <c r="G66" s="1">
        <f t="shared" si="1"/>
        <v>26321</v>
      </c>
      <c r="H66" t="s">
        <v>212</v>
      </c>
      <c r="I66" t="s">
        <v>64</v>
      </c>
      <c r="J66" t="s">
        <v>65</v>
      </c>
      <c r="K66" t="s">
        <v>66</v>
      </c>
    </row>
    <row r="67" spans="1:11" x14ac:dyDescent="0.35">
      <c r="A67" s="2">
        <v>43713</v>
      </c>
      <c r="B67" s="3" t="s">
        <v>37</v>
      </c>
      <c r="C67" s="3" t="s">
        <v>40</v>
      </c>
      <c r="D67" s="4">
        <v>11824</v>
      </c>
      <c r="E67">
        <v>1</v>
      </c>
      <c r="F67">
        <v>1</v>
      </c>
      <c r="G67" s="1">
        <f t="shared" si="1"/>
        <v>11824</v>
      </c>
      <c r="H67" t="s">
        <v>80</v>
      </c>
      <c r="I67" t="s">
        <v>64</v>
      </c>
      <c r="J67" t="s">
        <v>65</v>
      </c>
      <c r="K67" t="s">
        <v>66</v>
      </c>
    </row>
    <row r="68" spans="1:11" x14ac:dyDescent="0.35">
      <c r="A68" s="2">
        <v>43713</v>
      </c>
      <c r="B68" s="3" t="s">
        <v>37</v>
      </c>
      <c r="C68" s="3" t="s">
        <v>20</v>
      </c>
      <c r="D68" s="4">
        <v>166980</v>
      </c>
      <c r="E68">
        <v>1</v>
      </c>
      <c r="F68">
        <v>1</v>
      </c>
      <c r="G68" s="1">
        <f t="shared" si="1"/>
        <v>166980</v>
      </c>
      <c r="H68" t="s">
        <v>115</v>
      </c>
      <c r="I68" t="s">
        <v>64</v>
      </c>
      <c r="J68" t="s">
        <v>67</v>
      </c>
      <c r="K68" t="s">
        <v>68</v>
      </c>
    </row>
    <row r="69" spans="1:11" x14ac:dyDescent="0.35">
      <c r="A69" s="2">
        <v>43713</v>
      </c>
      <c r="B69" s="3" t="s">
        <v>37</v>
      </c>
      <c r="C69" s="3" t="s">
        <v>135</v>
      </c>
      <c r="D69" s="4">
        <v>226767</v>
      </c>
      <c r="E69">
        <v>1</v>
      </c>
      <c r="F69">
        <v>1</v>
      </c>
      <c r="G69" s="1">
        <f t="shared" si="1"/>
        <v>226767</v>
      </c>
      <c r="H69" t="s">
        <v>148</v>
      </c>
      <c r="I69" t="s">
        <v>64</v>
      </c>
      <c r="J69" t="s">
        <v>67</v>
      </c>
      <c r="K69" t="s">
        <v>68</v>
      </c>
    </row>
    <row r="70" spans="1:11" x14ac:dyDescent="0.35">
      <c r="A70" s="2">
        <v>43713</v>
      </c>
      <c r="B70" s="3" t="s">
        <v>37</v>
      </c>
      <c r="C70" s="3" t="s">
        <v>27</v>
      </c>
      <c r="D70" s="4">
        <v>108107</v>
      </c>
      <c r="E70">
        <v>1</v>
      </c>
      <c r="F70">
        <v>1</v>
      </c>
      <c r="G70" s="1">
        <f t="shared" si="1"/>
        <v>108107</v>
      </c>
      <c r="H70" t="s">
        <v>116</v>
      </c>
      <c r="I70" t="s">
        <v>64</v>
      </c>
      <c r="J70" t="s">
        <v>67</v>
      </c>
      <c r="K70" t="s">
        <v>68</v>
      </c>
    </row>
    <row r="71" spans="1:11" x14ac:dyDescent="0.35">
      <c r="A71" s="2">
        <v>43713</v>
      </c>
      <c r="B71" s="3" t="s">
        <v>37</v>
      </c>
      <c r="C71" s="3" t="s">
        <v>193</v>
      </c>
      <c r="D71" s="4">
        <v>22916</v>
      </c>
      <c r="E71">
        <v>1</v>
      </c>
      <c r="F71">
        <v>1</v>
      </c>
      <c r="G71" s="1">
        <f t="shared" si="1"/>
        <v>22916</v>
      </c>
      <c r="H71" t="s">
        <v>213</v>
      </c>
      <c r="I71" t="s">
        <v>64</v>
      </c>
      <c r="J71" t="s">
        <v>67</v>
      </c>
      <c r="K71" t="s">
        <v>68</v>
      </c>
    </row>
    <row r="72" spans="1:11" x14ac:dyDescent="0.35">
      <c r="A72" s="2">
        <v>43713</v>
      </c>
      <c r="B72" s="3" t="s">
        <v>37</v>
      </c>
      <c r="C72" s="3" t="s">
        <v>194</v>
      </c>
      <c r="D72" s="4">
        <v>12011</v>
      </c>
      <c r="E72">
        <v>1</v>
      </c>
      <c r="F72">
        <v>1</v>
      </c>
      <c r="G72" s="1">
        <f t="shared" si="1"/>
        <v>12011</v>
      </c>
      <c r="H72" t="s">
        <v>214</v>
      </c>
      <c r="I72" t="s">
        <v>64</v>
      </c>
      <c r="J72" t="s">
        <v>67</v>
      </c>
      <c r="K72" t="s">
        <v>68</v>
      </c>
    </row>
    <row r="73" spans="1:11" x14ac:dyDescent="0.35">
      <c r="A73" s="2">
        <v>43713</v>
      </c>
      <c r="B73" s="3" t="s">
        <v>37</v>
      </c>
      <c r="C73" s="3" t="s">
        <v>47</v>
      </c>
      <c r="D73" s="4">
        <v>14471</v>
      </c>
      <c r="E73">
        <v>1</v>
      </c>
      <c r="F73">
        <v>1</v>
      </c>
      <c r="G73" s="1">
        <f t="shared" si="1"/>
        <v>14471</v>
      </c>
      <c r="H73" t="s">
        <v>100</v>
      </c>
      <c r="I73" t="s">
        <v>64</v>
      </c>
      <c r="J73" t="s">
        <v>67</v>
      </c>
      <c r="K73" t="s">
        <v>68</v>
      </c>
    </row>
    <row r="74" spans="1:11" x14ac:dyDescent="0.35">
      <c r="A74" s="2">
        <v>43713</v>
      </c>
      <c r="B74" s="3" t="s">
        <v>37</v>
      </c>
      <c r="C74" s="3" t="s">
        <v>160</v>
      </c>
      <c r="D74" s="4">
        <v>79860</v>
      </c>
      <c r="E74">
        <v>1</v>
      </c>
      <c r="F74">
        <v>1</v>
      </c>
      <c r="G74" s="1">
        <f t="shared" si="1"/>
        <v>79860</v>
      </c>
      <c r="H74" t="s">
        <v>175</v>
      </c>
      <c r="I74" t="s">
        <v>64</v>
      </c>
      <c r="J74" t="s">
        <v>65</v>
      </c>
      <c r="K74" t="s">
        <v>66</v>
      </c>
    </row>
    <row r="75" spans="1:11" x14ac:dyDescent="0.35">
      <c r="A75" s="2">
        <v>43713</v>
      </c>
      <c r="B75" s="3" t="s">
        <v>37</v>
      </c>
      <c r="C75" s="3" t="s">
        <v>15</v>
      </c>
      <c r="D75" s="4">
        <v>35447</v>
      </c>
      <c r="E75">
        <v>1</v>
      </c>
      <c r="F75">
        <v>1</v>
      </c>
      <c r="G75" s="1">
        <f t="shared" si="1"/>
        <v>35447</v>
      </c>
      <c r="H75" t="s">
        <v>107</v>
      </c>
      <c r="I75" t="s">
        <v>64</v>
      </c>
      <c r="J75" t="s">
        <v>67</v>
      </c>
      <c r="K75" t="s">
        <v>68</v>
      </c>
    </row>
    <row r="76" spans="1:11" x14ac:dyDescent="0.35">
      <c r="A76" s="2">
        <v>43713</v>
      </c>
      <c r="B76" s="3" t="s">
        <v>37</v>
      </c>
      <c r="C76" s="3" t="s">
        <v>195</v>
      </c>
      <c r="D76" s="4">
        <v>59330</v>
      </c>
      <c r="E76">
        <v>1</v>
      </c>
      <c r="F76">
        <v>1</v>
      </c>
      <c r="G76" s="1">
        <f t="shared" si="1"/>
        <v>59330</v>
      </c>
      <c r="H76" t="s">
        <v>215</v>
      </c>
      <c r="I76" t="s">
        <v>64</v>
      </c>
      <c r="J76" t="s">
        <v>67</v>
      </c>
      <c r="K76" t="s">
        <v>68</v>
      </c>
    </row>
    <row r="77" spans="1:11" x14ac:dyDescent="0.35">
      <c r="A77" s="2">
        <v>43713</v>
      </c>
      <c r="B77" s="3" t="s">
        <v>37</v>
      </c>
      <c r="C77" s="3" t="s">
        <v>13</v>
      </c>
      <c r="D77" s="4">
        <v>53506</v>
      </c>
      <c r="E77">
        <v>1</v>
      </c>
      <c r="F77">
        <v>1</v>
      </c>
      <c r="G77" s="1">
        <f t="shared" si="1"/>
        <v>53506</v>
      </c>
      <c r="H77" t="s">
        <v>106</v>
      </c>
      <c r="I77" t="s">
        <v>64</v>
      </c>
      <c r="J77" t="s">
        <v>67</v>
      </c>
      <c r="K77" t="s">
        <v>68</v>
      </c>
    </row>
    <row r="78" spans="1:11" x14ac:dyDescent="0.35">
      <c r="A78" s="2">
        <v>43713</v>
      </c>
      <c r="B78" s="3" t="s">
        <v>37</v>
      </c>
      <c r="C78" s="3" t="s">
        <v>196</v>
      </c>
      <c r="D78" s="4">
        <v>29263</v>
      </c>
      <c r="E78">
        <v>1</v>
      </c>
      <c r="F78">
        <v>1</v>
      </c>
      <c r="G78" s="1">
        <f t="shared" si="1"/>
        <v>29263</v>
      </c>
      <c r="H78" t="s">
        <v>216</v>
      </c>
      <c r="I78" t="s">
        <v>64</v>
      </c>
      <c r="J78" t="s">
        <v>67</v>
      </c>
      <c r="K78" t="s">
        <v>68</v>
      </c>
    </row>
    <row r="79" spans="1:11" x14ac:dyDescent="0.35">
      <c r="A79" s="2">
        <v>43713</v>
      </c>
      <c r="B79" s="3" t="s">
        <v>37</v>
      </c>
      <c r="C79" s="3" t="s">
        <v>128</v>
      </c>
      <c r="D79" s="4">
        <v>64499</v>
      </c>
      <c r="E79">
        <v>1</v>
      </c>
      <c r="F79">
        <v>1</v>
      </c>
      <c r="G79" s="1">
        <f t="shared" si="1"/>
        <v>64499</v>
      </c>
      <c r="H79" t="s">
        <v>141</v>
      </c>
      <c r="I79" t="s">
        <v>64</v>
      </c>
      <c r="J79" t="s">
        <v>67</v>
      </c>
      <c r="K79" t="s">
        <v>68</v>
      </c>
    </row>
    <row r="80" spans="1:11" x14ac:dyDescent="0.35">
      <c r="A80" s="2">
        <v>43713</v>
      </c>
      <c r="B80" s="3" t="s">
        <v>37</v>
      </c>
      <c r="C80" s="3" t="s">
        <v>23</v>
      </c>
      <c r="D80" s="4">
        <v>70754</v>
      </c>
      <c r="E80">
        <v>1</v>
      </c>
      <c r="F80">
        <v>1</v>
      </c>
      <c r="G80" s="1">
        <f t="shared" ref="G80:G101" si="2">D80*E80*F80</f>
        <v>70754</v>
      </c>
      <c r="H80" t="s">
        <v>109</v>
      </c>
      <c r="I80" t="s">
        <v>64</v>
      </c>
      <c r="J80" t="s">
        <v>67</v>
      </c>
      <c r="K80" t="s">
        <v>68</v>
      </c>
    </row>
    <row r="81" spans="1:11" x14ac:dyDescent="0.35">
      <c r="A81" s="2">
        <v>43713</v>
      </c>
      <c r="B81" s="3" t="s">
        <v>37</v>
      </c>
      <c r="C81" s="3" t="s">
        <v>22</v>
      </c>
      <c r="D81" s="4">
        <v>45556</v>
      </c>
      <c r="E81">
        <v>1</v>
      </c>
      <c r="F81">
        <v>1</v>
      </c>
      <c r="G81" s="1">
        <f t="shared" si="2"/>
        <v>45556</v>
      </c>
      <c r="H81" t="s">
        <v>101</v>
      </c>
      <c r="I81" t="s">
        <v>64</v>
      </c>
      <c r="J81" t="s">
        <v>67</v>
      </c>
      <c r="K81" t="s">
        <v>68</v>
      </c>
    </row>
    <row r="82" spans="1:11" x14ac:dyDescent="0.35">
      <c r="A82" s="2">
        <v>43713</v>
      </c>
      <c r="B82" s="3" t="s">
        <v>37</v>
      </c>
      <c r="C82" s="3" t="s">
        <v>60</v>
      </c>
      <c r="D82" s="4">
        <v>117374</v>
      </c>
      <c r="E82">
        <v>1</v>
      </c>
      <c r="F82">
        <v>1</v>
      </c>
      <c r="G82" s="1">
        <f t="shared" si="2"/>
        <v>117374</v>
      </c>
      <c r="H82" t="s">
        <v>105</v>
      </c>
      <c r="I82" t="s">
        <v>64</v>
      </c>
      <c r="J82" t="s">
        <v>65</v>
      </c>
      <c r="K82" t="s">
        <v>66</v>
      </c>
    </row>
    <row r="83" spans="1:11" x14ac:dyDescent="0.35">
      <c r="A83" s="2">
        <v>43713</v>
      </c>
      <c r="B83" s="3" t="s">
        <v>37</v>
      </c>
      <c r="C83" s="3" t="s">
        <v>30</v>
      </c>
      <c r="D83" s="4">
        <v>245752</v>
      </c>
      <c r="E83">
        <v>1</v>
      </c>
      <c r="F83">
        <v>1</v>
      </c>
      <c r="G83" s="1">
        <f t="shared" si="2"/>
        <v>245752</v>
      </c>
      <c r="H83" t="s">
        <v>113</v>
      </c>
      <c r="I83" t="s">
        <v>64</v>
      </c>
      <c r="J83" t="s">
        <v>67</v>
      </c>
      <c r="K83" t="s">
        <v>68</v>
      </c>
    </row>
    <row r="84" spans="1:11" x14ac:dyDescent="0.35">
      <c r="A84" s="2">
        <v>43713</v>
      </c>
      <c r="B84" s="3" t="s">
        <v>37</v>
      </c>
      <c r="C84" s="3" t="s">
        <v>45</v>
      </c>
      <c r="D84" s="4">
        <v>86735</v>
      </c>
      <c r="E84">
        <v>1</v>
      </c>
      <c r="F84">
        <v>1</v>
      </c>
      <c r="G84" s="1">
        <f t="shared" si="2"/>
        <v>86735</v>
      </c>
      <c r="H84" t="s">
        <v>217</v>
      </c>
      <c r="I84" t="s">
        <v>64</v>
      </c>
      <c r="J84" t="s">
        <v>67</v>
      </c>
      <c r="K84" t="s">
        <v>68</v>
      </c>
    </row>
    <row r="85" spans="1:11" x14ac:dyDescent="0.35">
      <c r="A85" s="2">
        <v>43713</v>
      </c>
      <c r="B85" s="3" t="s">
        <v>37</v>
      </c>
      <c r="C85" s="3" t="s">
        <v>62</v>
      </c>
      <c r="D85" s="4">
        <v>107218</v>
      </c>
      <c r="E85">
        <v>1</v>
      </c>
      <c r="F85">
        <v>1</v>
      </c>
      <c r="G85" s="1">
        <f t="shared" si="2"/>
        <v>107218</v>
      </c>
      <c r="H85" t="s">
        <v>114</v>
      </c>
      <c r="I85" t="s">
        <v>64</v>
      </c>
      <c r="J85" t="s">
        <v>65</v>
      </c>
      <c r="K85" t="s">
        <v>66</v>
      </c>
    </row>
    <row r="86" spans="1:11" x14ac:dyDescent="0.35">
      <c r="A86" s="2">
        <v>43713</v>
      </c>
      <c r="B86" s="3" t="s">
        <v>37</v>
      </c>
      <c r="C86" s="3" t="s">
        <v>151</v>
      </c>
      <c r="D86" s="4">
        <v>133250</v>
      </c>
      <c r="E86">
        <v>1</v>
      </c>
      <c r="F86">
        <v>1</v>
      </c>
      <c r="G86" s="1">
        <f t="shared" si="2"/>
        <v>133250</v>
      </c>
      <c r="H86" t="s">
        <v>165</v>
      </c>
      <c r="I86" t="s">
        <v>64</v>
      </c>
      <c r="J86" t="s">
        <v>78</v>
      </c>
      <c r="K86" t="s">
        <v>79</v>
      </c>
    </row>
    <row r="87" spans="1:11" x14ac:dyDescent="0.35">
      <c r="A87" s="2">
        <v>43713</v>
      </c>
      <c r="B87" s="3" t="s">
        <v>37</v>
      </c>
      <c r="C87" s="3" t="s">
        <v>57</v>
      </c>
      <c r="D87" s="4">
        <v>73015</v>
      </c>
      <c r="E87">
        <v>1</v>
      </c>
      <c r="F87">
        <v>1</v>
      </c>
      <c r="G87" s="1">
        <f t="shared" si="2"/>
        <v>73015</v>
      </c>
      <c r="H87" t="s">
        <v>102</v>
      </c>
      <c r="I87" t="s">
        <v>64</v>
      </c>
      <c r="J87" t="s">
        <v>67</v>
      </c>
      <c r="K87" t="s">
        <v>68</v>
      </c>
    </row>
    <row r="88" spans="1:11" x14ac:dyDescent="0.35">
      <c r="A88" s="2">
        <v>43713</v>
      </c>
      <c r="B88" s="3" t="s">
        <v>37</v>
      </c>
      <c r="C88" s="3" t="s">
        <v>197</v>
      </c>
      <c r="D88" s="4">
        <v>61024</v>
      </c>
      <c r="E88">
        <v>1</v>
      </c>
      <c r="F88">
        <v>1</v>
      </c>
      <c r="G88" s="1">
        <f t="shared" si="2"/>
        <v>61024</v>
      </c>
      <c r="H88" t="s">
        <v>218</v>
      </c>
      <c r="I88" t="s">
        <v>64</v>
      </c>
      <c r="J88" t="s">
        <v>67</v>
      </c>
      <c r="K88" t="s">
        <v>68</v>
      </c>
    </row>
    <row r="89" spans="1:11" x14ac:dyDescent="0.35">
      <c r="A89" s="2">
        <v>43713</v>
      </c>
      <c r="B89" s="3" t="s">
        <v>37</v>
      </c>
      <c r="C89" s="3" t="s">
        <v>133</v>
      </c>
      <c r="D89" s="4">
        <v>32472</v>
      </c>
      <c r="E89">
        <v>1</v>
      </c>
      <c r="F89">
        <v>1</v>
      </c>
      <c r="G89" s="1">
        <f t="shared" si="2"/>
        <v>32472</v>
      </c>
      <c r="H89" t="s">
        <v>146</v>
      </c>
      <c r="I89" t="s">
        <v>64</v>
      </c>
      <c r="J89" t="s">
        <v>67</v>
      </c>
      <c r="K89" t="s">
        <v>68</v>
      </c>
    </row>
    <row r="90" spans="1:11" x14ac:dyDescent="0.35">
      <c r="A90" s="2">
        <v>43713</v>
      </c>
      <c r="B90" s="3" t="s">
        <v>37</v>
      </c>
      <c r="C90" s="3" t="s">
        <v>183</v>
      </c>
      <c r="D90" s="4">
        <v>38769</v>
      </c>
      <c r="E90">
        <v>1</v>
      </c>
      <c r="F90">
        <v>1</v>
      </c>
      <c r="G90" s="1">
        <f t="shared" si="2"/>
        <v>38769</v>
      </c>
      <c r="H90" t="s">
        <v>203</v>
      </c>
      <c r="I90" t="s">
        <v>64</v>
      </c>
      <c r="J90" t="s">
        <v>65</v>
      </c>
      <c r="K90" t="s">
        <v>66</v>
      </c>
    </row>
    <row r="91" spans="1:11" x14ac:dyDescent="0.35">
      <c r="A91" s="2">
        <v>43713</v>
      </c>
      <c r="B91" s="3" t="s">
        <v>37</v>
      </c>
      <c r="C91" s="3" t="s">
        <v>52</v>
      </c>
      <c r="D91" s="4">
        <v>27938</v>
      </c>
      <c r="E91">
        <v>1</v>
      </c>
      <c r="F91">
        <v>1</v>
      </c>
      <c r="G91" s="1">
        <f t="shared" si="2"/>
        <v>27938</v>
      </c>
      <c r="H91" t="s">
        <v>108</v>
      </c>
      <c r="I91" t="s">
        <v>64</v>
      </c>
      <c r="J91" t="s">
        <v>65</v>
      </c>
      <c r="K91" t="s">
        <v>66</v>
      </c>
    </row>
    <row r="92" spans="1:11" x14ac:dyDescent="0.35">
      <c r="A92" s="2">
        <v>43713</v>
      </c>
      <c r="B92" s="3" t="s">
        <v>37</v>
      </c>
      <c r="C92" s="3" t="s">
        <v>56</v>
      </c>
      <c r="D92" s="4">
        <v>33202</v>
      </c>
      <c r="E92">
        <v>1</v>
      </c>
      <c r="F92">
        <v>1</v>
      </c>
      <c r="G92" s="1">
        <f t="shared" si="2"/>
        <v>33202</v>
      </c>
      <c r="H92" t="s">
        <v>103</v>
      </c>
      <c r="I92" t="s">
        <v>64</v>
      </c>
      <c r="J92" t="s">
        <v>67</v>
      </c>
      <c r="K92" t="s">
        <v>68</v>
      </c>
    </row>
    <row r="93" spans="1:11" x14ac:dyDescent="0.35">
      <c r="A93" s="2">
        <v>43713</v>
      </c>
      <c r="B93" s="3" t="s">
        <v>37</v>
      </c>
      <c r="C93" s="3" t="s">
        <v>198</v>
      </c>
      <c r="D93" s="4">
        <v>112889</v>
      </c>
      <c r="E93">
        <v>1</v>
      </c>
      <c r="F93">
        <v>1</v>
      </c>
      <c r="G93" s="1">
        <f t="shared" si="2"/>
        <v>112889</v>
      </c>
      <c r="H93" t="s">
        <v>219</v>
      </c>
      <c r="I93" t="s">
        <v>64</v>
      </c>
      <c r="J93" t="s">
        <v>67</v>
      </c>
      <c r="K93" t="s">
        <v>68</v>
      </c>
    </row>
    <row r="94" spans="1:11" x14ac:dyDescent="0.35">
      <c r="A94" s="2">
        <v>43713</v>
      </c>
      <c r="B94" s="3" t="s">
        <v>37</v>
      </c>
      <c r="C94" s="3" t="s">
        <v>199</v>
      </c>
      <c r="D94" s="4">
        <v>119421</v>
      </c>
      <c r="E94">
        <v>1</v>
      </c>
      <c r="F94">
        <v>1</v>
      </c>
      <c r="G94" s="1">
        <f t="shared" si="2"/>
        <v>119421</v>
      </c>
      <c r="H94" t="s">
        <v>220</v>
      </c>
      <c r="I94" t="s">
        <v>64</v>
      </c>
      <c r="J94" t="s">
        <v>65</v>
      </c>
      <c r="K94" t="s">
        <v>66</v>
      </c>
    </row>
    <row r="95" spans="1:11" x14ac:dyDescent="0.35">
      <c r="A95" s="2">
        <v>43713</v>
      </c>
      <c r="B95" s="3" t="s">
        <v>37</v>
      </c>
      <c r="C95" s="3" t="s">
        <v>53</v>
      </c>
      <c r="D95" s="4">
        <v>39642</v>
      </c>
      <c r="E95">
        <v>1</v>
      </c>
      <c r="F95">
        <v>1</v>
      </c>
      <c r="G95" s="1">
        <f t="shared" si="2"/>
        <v>39642</v>
      </c>
      <c r="H95" t="s">
        <v>120</v>
      </c>
      <c r="I95" t="s">
        <v>64</v>
      </c>
      <c r="J95" t="s">
        <v>67</v>
      </c>
      <c r="K95" t="s">
        <v>68</v>
      </c>
    </row>
    <row r="96" spans="1:11" x14ac:dyDescent="0.35">
      <c r="A96" s="2">
        <v>43713</v>
      </c>
      <c r="B96" s="3" t="s">
        <v>37</v>
      </c>
      <c r="C96" s="3" t="s">
        <v>163</v>
      </c>
      <c r="D96" s="4">
        <v>14107</v>
      </c>
      <c r="E96">
        <v>1</v>
      </c>
      <c r="F96">
        <v>1</v>
      </c>
      <c r="G96" s="1">
        <f t="shared" si="2"/>
        <v>14107</v>
      </c>
      <c r="H96" t="s">
        <v>178</v>
      </c>
      <c r="I96" t="s">
        <v>64</v>
      </c>
      <c r="J96" t="s">
        <v>65</v>
      </c>
      <c r="K96" t="s">
        <v>66</v>
      </c>
    </row>
    <row r="97" spans="1:11" x14ac:dyDescent="0.35">
      <c r="A97" s="2">
        <v>43713</v>
      </c>
      <c r="B97" s="3" t="s">
        <v>37</v>
      </c>
      <c r="C97" s="3" t="s">
        <v>42</v>
      </c>
      <c r="D97" s="4">
        <v>147086</v>
      </c>
      <c r="E97">
        <v>1</v>
      </c>
      <c r="F97">
        <v>1</v>
      </c>
      <c r="G97" s="1">
        <f t="shared" si="2"/>
        <v>147086</v>
      </c>
      <c r="H97" t="s">
        <v>104</v>
      </c>
      <c r="I97" t="s">
        <v>64</v>
      </c>
      <c r="J97" t="s">
        <v>67</v>
      </c>
      <c r="K97" t="s">
        <v>68</v>
      </c>
    </row>
    <row r="98" spans="1:11" x14ac:dyDescent="0.35">
      <c r="A98" s="2">
        <v>43713</v>
      </c>
      <c r="B98" s="3" t="s">
        <v>37</v>
      </c>
      <c r="C98" s="3" t="s">
        <v>43</v>
      </c>
      <c r="D98" s="4">
        <v>12258</v>
      </c>
      <c r="E98">
        <v>1</v>
      </c>
      <c r="F98">
        <v>1</v>
      </c>
      <c r="G98" s="1">
        <f t="shared" si="2"/>
        <v>12258</v>
      </c>
      <c r="H98" t="s">
        <v>119</v>
      </c>
      <c r="I98" t="s">
        <v>64</v>
      </c>
      <c r="J98" t="s">
        <v>67</v>
      </c>
      <c r="K98" t="s">
        <v>68</v>
      </c>
    </row>
    <row r="99" spans="1:11" x14ac:dyDescent="0.35">
      <c r="A99" s="2">
        <v>43713</v>
      </c>
      <c r="B99" s="3" t="s">
        <v>37</v>
      </c>
      <c r="C99" s="3" t="s">
        <v>39</v>
      </c>
      <c r="D99" s="4">
        <v>164861</v>
      </c>
      <c r="E99">
        <v>1</v>
      </c>
      <c r="F99">
        <v>1</v>
      </c>
      <c r="G99" s="1">
        <f t="shared" si="2"/>
        <v>164861</v>
      </c>
      <c r="H99" t="s">
        <v>93</v>
      </c>
      <c r="I99" t="s">
        <v>64</v>
      </c>
      <c r="J99" t="s">
        <v>67</v>
      </c>
      <c r="K99" t="s">
        <v>68</v>
      </c>
    </row>
    <row r="100" spans="1:11" x14ac:dyDescent="0.35">
      <c r="A100" s="2">
        <v>43713</v>
      </c>
      <c r="B100" s="3" t="s">
        <v>37</v>
      </c>
      <c r="C100" s="3" t="s">
        <v>51</v>
      </c>
      <c r="D100" s="4">
        <v>36142</v>
      </c>
      <c r="E100">
        <v>1</v>
      </c>
      <c r="F100">
        <v>1</v>
      </c>
      <c r="G100" s="1">
        <f t="shared" si="2"/>
        <v>36142</v>
      </c>
      <c r="H100" t="s">
        <v>91</v>
      </c>
      <c r="I100" t="s">
        <v>64</v>
      </c>
      <c r="J100" t="s">
        <v>67</v>
      </c>
      <c r="K100" t="s">
        <v>68</v>
      </c>
    </row>
    <row r="101" spans="1:11" x14ac:dyDescent="0.35">
      <c r="A101" s="2">
        <v>43713</v>
      </c>
      <c r="B101" s="3" t="s">
        <v>37</v>
      </c>
      <c r="C101" s="3" t="s">
        <v>38</v>
      </c>
      <c r="D101" s="4">
        <v>57578</v>
      </c>
      <c r="E101">
        <v>1</v>
      </c>
      <c r="F101">
        <v>1</v>
      </c>
      <c r="G101" s="1">
        <f t="shared" si="2"/>
        <v>57578</v>
      </c>
      <c r="H101" t="s">
        <v>90</v>
      </c>
      <c r="I101" t="s">
        <v>64</v>
      </c>
      <c r="J101" t="s">
        <v>67</v>
      </c>
      <c r="K10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DYI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Abssy</dc:creator>
  <cp:lastModifiedBy>Dwijen A. Gandhi</cp:lastModifiedBy>
  <dcterms:created xsi:type="dcterms:W3CDTF">2018-02-23T02:28:56Z</dcterms:created>
  <dcterms:modified xsi:type="dcterms:W3CDTF">2019-12-01T20:10:11Z</dcterms:modified>
</cp:coreProperties>
</file>